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https://transportcloud.sharepoint.com/sites/tfnsw-ActiveTransport/Shared Documents/06. Get NSW Active Program/07. Change management/07. Communications team/Get NSW Active/25-26 program/Website/"/>
    </mc:Choice>
  </mc:AlternateContent>
  <xr:revisionPtr revIDLastSave="0" documentId="8_{06421AB0-790A-44BC-B8F0-70063936B403}" xr6:coauthVersionLast="47" xr6:coauthVersionMax="47" xr10:uidLastSave="{00000000-0000-0000-0000-000000000000}"/>
  <bookViews>
    <workbookView xWindow="-90" yWindow="-16320" windowWidth="29040" windowHeight="15840" xr2:uid="{D3391F1D-BA45-4D1B-BC7D-8FBB25092599}"/>
  </bookViews>
  <sheets>
    <sheet name="Guidance Note" sheetId="10" r:id="rId1"/>
    <sheet name="Strategy or Plan" sheetId="3" r:id="rId2"/>
    <sheet name="Feasibility Study" sheetId="7" r:id="rId3"/>
    <sheet name="Concept Design" sheetId="8" r:id="rId4"/>
    <sheet name="Detailed Design" sheetId="9" r:id="rId5"/>
    <sheet name="Construction" sheetId="1" r:id="rId6"/>
  </sheets>
  <definedNames>
    <definedName name="_123" localSheetId="3" hidden="1">#REF!</definedName>
    <definedName name="_123" localSheetId="4" hidden="1">#REF!</definedName>
    <definedName name="_123" localSheetId="2" hidden="1">#REF!</definedName>
    <definedName name="_123" localSheetId="1" hidden="1">#REF!</definedName>
    <definedName name="_123" hidden="1">#REF!</definedName>
    <definedName name="_AtRisk_SimSetting_AutomaticallyGenerateReports" hidden="1">FALSE</definedName>
    <definedName name="_AtRisk_SimSetting_AutomaticResultsDisplayMode" hidden="1">0</definedName>
    <definedName name="_AtRisk_SimSetting_AutomaticResultsDisplayMode_1"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ReportsList_1"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tt1" localSheetId="3" hidden="1">{"'Flowchart'!$A$2:$AO$22"}</definedName>
    <definedName name="_Att1" localSheetId="4" hidden="1">{"'Flowchart'!$A$2:$AO$22"}</definedName>
    <definedName name="_Att1" localSheetId="2" hidden="1">{"'Flowchart'!$A$2:$AO$22"}</definedName>
    <definedName name="_Att1" localSheetId="1" hidden="1">{"'Flowchart'!$A$2:$AO$22"}</definedName>
    <definedName name="_Att1" hidden="1">{"'Flowchart'!$A$2:$AO$22"}</definedName>
    <definedName name="_Fill" hidden="1">#REF!</definedName>
    <definedName name="_xlnm._FilterDatabase" localSheetId="3" hidden="1">'Concept Design'!$A$4:$M$55</definedName>
    <definedName name="_xlnm._FilterDatabase" localSheetId="5" hidden="1">Construction!$A$4:$O$213</definedName>
    <definedName name="_xlnm._FilterDatabase" localSheetId="4" hidden="1">'Detailed Design'!$A$4:$M$48</definedName>
    <definedName name="_xlnm._FilterDatabase" localSheetId="2" hidden="1">'Feasibility Study'!$A$4:$M$38</definedName>
    <definedName name="_xlnm._FilterDatabase" localSheetId="1" hidden="1">'Strategy or Plan'!$A$4:$M$37</definedName>
    <definedName name="_Key1" localSheetId="3" hidden="1">#REF!</definedName>
    <definedName name="_Key1" localSheetId="4" hidden="1">#REF!</definedName>
    <definedName name="_Key1" localSheetId="2" hidden="1">#REF!</definedName>
    <definedName name="_Key1" localSheetId="1" hidden="1">#REF!</definedName>
    <definedName name="_Key1" hidden="1">#REF!</definedName>
    <definedName name="_Key123" localSheetId="3" hidden="1">#REF!</definedName>
    <definedName name="_Key123" localSheetId="4" hidden="1">#REF!</definedName>
    <definedName name="_Key123" localSheetId="2" hidden="1">#REF!</definedName>
    <definedName name="_Key123" localSheetId="1" hidden="1">#REF!</definedName>
    <definedName name="_Key123" hidden="1">#REF!</definedName>
    <definedName name="_Key2" localSheetId="3" hidden="1">#REF!</definedName>
    <definedName name="_Key2" localSheetId="4" hidden="1">#REF!</definedName>
    <definedName name="_Key2" localSheetId="2" hidden="1">#REF!</definedName>
    <definedName name="_Key2" localSheetId="1" hidden="1">#REF!</definedName>
    <definedName name="_Key2" hidden="1">#REF!</definedName>
    <definedName name="_key22" localSheetId="3" hidden="1">#REF!</definedName>
    <definedName name="_key22" localSheetId="4" hidden="1">#REF!</definedName>
    <definedName name="_key22" localSheetId="2" hidden="1">#REF!</definedName>
    <definedName name="_key22" localSheetId="1" hidden="1">#REF!</definedName>
    <definedName name="_key22" hidden="1">#REF!</definedName>
    <definedName name="_Order1" hidden="1">255</definedName>
    <definedName name="_Order2" hidden="1">255</definedName>
    <definedName name="Att" localSheetId="3" hidden="1">{"'Flowchart'!$A$2:$AO$22"}</definedName>
    <definedName name="Att" localSheetId="4" hidden="1">{"'Flowchart'!$A$2:$AO$22"}</definedName>
    <definedName name="Att" localSheetId="2" hidden="1">{"'Flowchart'!$A$2:$AO$22"}</definedName>
    <definedName name="Att" localSheetId="1" hidden="1">{"'Flowchart'!$A$2:$AO$22"}</definedName>
    <definedName name="Att" hidden="1">{"'Flowchart'!$A$2:$AO$22"}</definedName>
    <definedName name="Attachment" localSheetId="3" hidden="1">{"'Flowchart'!$A$2:$AO$22"}</definedName>
    <definedName name="Attachment" localSheetId="4" hidden="1">{"'Flowchart'!$A$2:$AO$22"}</definedName>
    <definedName name="Attachment" localSheetId="2" hidden="1">{"'Flowchart'!$A$2:$AO$22"}</definedName>
    <definedName name="Attachment" localSheetId="1" hidden="1">{"'Flowchart'!$A$2:$AO$22"}</definedName>
    <definedName name="Attachment" hidden="1">{"'Flowchart'!$A$2:$AO$22"}</definedName>
    <definedName name="Attachment1" localSheetId="3" hidden="1">{"'Flowchart'!$A$2:$AO$22"}</definedName>
    <definedName name="Attachment1" localSheetId="4" hidden="1">{"'Flowchart'!$A$2:$AO$22"}</definedName>
    <definedName name="Attachment1" localSheetId="2" hidden="1">{"'Flowchart'!$A$2:$AO$22"}</definedName>
    <definedName name="Attachment1" localSheetId="1" hidden="1">{"'Flowchart'!$A$2:$AO$22"}</definedName>
    <definedName name="Attachment1" hidden="1">{"'Flowchart'!$A$2:$AO$22"}</definedName>
    <definedName name="Flowchart" localSheetId="3" hidden="1">{"'Flowchart'!$A$2:$AO$22"}</definedName>
    <definedName name="Flowchart" localSheetId="4" hidden="1">{"'Flowchart'!$A$2:$AO$22"}</definedName>
    <definedName name="Flowchart" localSheetId="2" hidden="1">{"'Flowchart'!$A$2:$AO$22"}</definedName>
    <definedName name="Flowchart" localSheetId="1" hidden="1">{"'Flowchart'!$A$2:$AO$22"}</definedName>
    <definedName name="Flowchart" hidden="1">{"'Flowchart'!$A$2:$AO$22"}</definedName>
    <definedName name="HTML_C" localSheetId="3" hidden="1">{"'Flowchart'!$A$2:$AO$22"}</definedName>
    <definedName name="HTML_C" localSheetId="4" hidden="1">{"'Flowchart'!$A$2:$AO$22"}</definedName>
    <definedName name="HTML_C" localSheetId="2" hidden="1">{"'Flowchart'!$A$2:$AO$22"}</definedName>
    <definedName name="HTML_C" localSheetId="1" hidden="1">{"'Flowchart'!$A$2:$AO$22"}</definedName>
    <definedName name="HTML_C" hidden="1">{"'Flowchart'!$A$2:$AO$22"}</definedName>
    <definedName name="HTML_CodePage" hidden="1">1252</definedName>
    <definedName name="HTML_Control" localSheetId="3" hidden="1">{"'Flowchart'!$A$2:$AO$22"}</definedName>
    <definedName name="HTML_Control" localSheetId="4" hidden="1">{"'Flowchart'!$A$2:$AO$22"}</definedName>
    <definedName name="HTML_Control" localSheetId="2" hidden="1">{"'Flowchart'!$A$2:$AO$22"}</definedName>
    <definedName name="HTML_Control" localSheetId="1" hidden="1">{"'Flowchart'!$A$2:$AO$22"}</definedName>
    <definedName name="HTML_Control" hidden="1">{"'Flowchart'!$A$2:$AO$22"}</definedName>
    <definedName name="HTML_Description" hidden="1">""</definedName>
    <definedName name="HTML_Email" hidden="1">""</definedName>
    <definedName name="HTML_Header" hidden="1">"Flowchart"</definedName>
    <definedName name="HTML_LastUpdate" hidden="1">"23/03/99"</definedName>
    <definedName name="HTML_LineAfter" hidden="1">FALSE</definedName>
    <definedName name="HTML_LineBefore" hidden="1">FALSE</definedName>
    <definedName name="HTML_Name" hidden="1">"Phil Sheldrick"</definedName>
    <definedName name="HTML_OBDlg2" hidden="1">TRUE</definedName>
    <definedName name="HTML_OBDlg4" hidden="1">TRUE</definedName>
    <definedName name="HTML_OS" hidden="1">0</definedName>
    <definedName name="HTML_PathFile" hidden="1">"C:\My Documents\MyHTML.htm"</definedName>
    <definedName name="HTML_Title" hidden="1">"PMTemplate"</definedName>
    <definedName name="k" hidden="1">#REF!</definedName>
    <definedName name="l" localSheetId="3" hidden="1">#REF!</definedName>
    <definedName name="l" localSheetId="4" hidden="1">#REF!</definedName>
    <definedName name="l" localSheetId="2" hidden="1">#REF!</definedName>
    <definedName name="l" localSheetId="1" hidden="1">#REF!</definedName>
    <definedName name="l" hidden="1">#REF!</definedName>
    <definedName name="mm" hidden="1">#REF!</definedName>
    <definedName name="new_fill" hidden="1">#REF!</definedName>
    <definedName name="p" localSheetId="3" hidden="1">#REF!</definedName>
    <definedName name="p" localSheetId="4" hidden="1">#REF!</definedName>
    <definedName name="p" localSheetId="2" hidden="1">#REF!</definedName>
    <definedName name="p" localSheetId="1" hidden="1">#REF!</definedName>
    <definedName name="p" hidden="1">#REF!</definedName>
    <definedName name="Pal_Workbook_GUID" hidden="1">"TJ6923R6IUT5M6JX4F6V5A6X"</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Input" localSheetId="3" hidden="1">_xll.RiskCellHasTokensFromFormula(262144+512+524288,_xlfn.FORMULATEXT(INDIRECT(ADDRESS(ROW(),COLUMN()))))</definedName>
    <definedName name="RiskIsInput" localSheetId="4" hidden="1">_xll.RiskCellHasTokensFromFormula(262144+512+524288,_xlfn.FORMULATEXT(INDIRECT(ADDRESS(ROW(),COLUMN()))))</definedName>
    <definedName name="RiskIsInput" localSheetId="2" hidden="1">_xll.RiskCellHasTokensFromFormula(262144+512+524288,_xlfn.FORMULATEXT(INDIRECT(ADDRESS(ROW(),COLUMN()))))</definedName>
    <definedName name="RiskIsInput" hidden="1">_xll.RiskCellHasTokensFromFormula(262144+512+524288,_xlfn.FORMULATEXT(INDIRECT(ADDRESS(ROW(),COLUMN()))))</definedName>
    <definedName name="RiskIsOptimization" hidden="1">TRUE</definedName>
    <definedName name="RiskIsOutput" localSheetId="3" hidden="1">_xll.RiskCellHasTokensFromFormula(1024,_xlfn.FORMULATEXT(INDIRECT(ADDRESS(ROW(),COLUMN()))))</definedName>
    <definedName name="RiskIsOutput" localSheetId="4" hidden="1">_xll.RiskCellHasTokensFromFormula(1024,_xlfn.FORMULATEXT(INDIRECT(ADDRESS(ROW(),COLUMN()))))</definedName>
    <definedName name="RiskIsOutput" localSheetId="2" hidden="1">_xll.RiskCellHasTokensFromFormula(1024,_xlfn.FORMULATEXT(INDIRECT(ADDRESS(ROW(),COLUMN()))))</definedName>
    <definedName name="RiskIsOutput" hidden="1">_xll.RiskCellHasTokensFromFormula(1024,_xlfn.FORMULATEXT(INDIRECT(ADDRESS(ROW(),COLUMN()))))</definedName>
    <definedName name="RiskIsStatistics" localSheetId="3" hidden="1">_xll.RiskCellHasTokensFromFormula(4096+32768+65536,_xlfn.FORMULATEXT(INDIRECT(ADDRESS(ROW(),COLUMN()))))</definedName>
    <definedName name="RiskIsStatistics" localSheetId="4" hidden="1">_xll.RiskCellHasTokensFromFormula(4096+32768+65536,_xlfn.FORMULATEXT(INDIRECT(ADDRESS(ROW(),COLUMN()))))</definedName>
    <definedName name="RiskIsStatistics" localSheetId="2" hidden="1">_xll.RiskCellHasTokensFromFormula(4096+32768+65536,_xlfn.FORMULATEXT(INDIRECT(ADDRESS(ROW(),COLUMN()))))</definedName>
    <definedName name="RiskIsStatistics" hidden="1">_xll.RiskCellHasTokensFromFormula(4096+32768+65536,_xlfn.FORMULATEXT(INDIRECT(ADDRESS(ROW(),COLUMN()))))</definedName>
    <definedName name="RiskMinimizeOnStart" hidden="1">FALSE</definedName>
    <definedName name="RiskMonitorConvergence" hidden="1">FALSE</definedName>
    <definedName name="RiskMultipleCPUSupportEnabled" hidden="1">FALSE</definedName>
    <definedName name="RiskNumIterations" hidden="1">50</definedName>
    <definedName name="RiskNumIterations_1"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amplingType_1" hidden="1">2</definedName>
    <definedName name="RiskSelectedCell" hidden="1">"$C$44"</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FALSE</definedName>
    <definedName name="RiskUseMultipleCPUs_1" hidden="1">TRUE</definedName>
    <definedName name="s" hidden="1">#REF!</definedName>
    <definedName name="TEst" localSheetId="4" hidden="1">_xll.RiskCellHasTokensFromFormula(262144+512+524288,_xlfn.FORMULATEXT(INDIRECT(ADDRESS(ROW(),COLUMN()))))</definedName>
    <definedName name="TEst" hidden="1">_xll.RiskCellHasTokensFromFormula(262144+512+524288,_xlfn.FORMULATEXT(INDIRECT(ADDRESS(ROW(),COLUMN()))))</definedName>
    <definedName name="test1" localSheetId="3" hidden="1">{"'Flowchart'!$A$2:$AO$22"}</definedName>
    <definedName name="test1" localSheetId="4" hidden="1">{"'Flowchart'!$A$2:$AO$22"}</definedName>
    <definedName name="test1" localSheetId="2" hidden="1">{"'Flowchart'!$A$2:$AO$22"}</definedName>
    <definedName name="test1" localSheetId="1" hidden="1">{"'Flowchart'!$A$2:$AO$22"}</definedName>
    <definedName name="test1" hidden="1">{"'Flowchart'!$A$2:$AO$22"}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201" i="1" l="1"/>
  <c r="F202" i="1"/>
  <c r="F80" i="1" l="1"/>
  <c r="F31" i="1"/>
  <c r="F9" i="3"/>
  <c r="F32" i="3"/>
  <c r="F31" i="3"/>
  <c r="F30" i="3"/>
  <c r="F33" i="7"/>
  <c r="F32" i="7"/>
  <c r="F31" i="7"/>
  <c r="F208" i="1"/>
  <c r="F207" i="1"/>
  <c r="F43" i="9"/>
  <c r="F42" i="9"/>
  <c r="F41" i="9"/>
  <c r="F40" i="9" s="1"/>
  <c r="F50" i="8"/>
  <c r="F49" i="8"/>
  <c r="F48" i="8"/>
  <c r="F7" i="9"/>
  <c r="F50" i="1"/>
  <c r="F135" i="1"/>
  <c r="F17" i="8"/>
  <c r="F18" i="9"/>
  <c r="F30" i="7" l="1"/>
  <c r="F29" i="3"/>
  <c r="F47" i="8"/>
  <c r="F39" i="9"/>
  <c r="F38" i="9"/>
  <c r="F37" i="9"/>
  <c r="F35" i="9"/>
  <c r="F34" i="9"/>
  <c r="F33" i="9"/>
  <c r="F32" i="9"/>
  <c r="F31" i="9"/>
  <c r="F29" i="9"/>
  <c r="F28" i="9"/>
  <c r="F27" i="9"/>
  <c r="F25" i="9"/>
  <c r="F24" i="9"/>
  <c r="F23" i="9"/>
  <c r="F22" i="9"/>
  <c r="F21" i="9"/>
  <c r="F20" i="9"/>
  <c r="F19" i="9"/>
  <c r="F17" i="9"/>
  <c r="F16" i="9"/>
  <c r="F15" i="9"/>
  <c r="F14" i="9"/>
  <c r="F12" i="9"/>
  <c r="F10" i="9"/>
  <c r="F9" i="9"/>
  <c r="F8" i="9"/>
  <c r="F6" i="9"/>
  <c r="F46" i="8"/>
  <c r="F45" i="8"/>
  <c r="F44" i="8"/>
  <c r="F42" i="8"/>
  <c r="F41" i="8"/>
  <c r="F40" i="8"/>
  <c r="F39" i="8"/>
  <c r="F38" i="8"/>
  <c r="F36" i="8"/>
  <c r="F35" i="8"/>
  <c r="F34" i="8"/>
  <c r="F32" i="8"/>
  <c r="F31" i="8"/>
  <c r="F30" i="8"/>
  <c r="F29" i="8"/>
  <c r="F28" i="8"/>
  <c r="F27" i="8"/>
  <c r="F26" i="8"/>
  <c r="F25" i="8"/>
  <c r="F24" i="8"/>
  <c r="F23" i="8"/>
  <c r="F22" i="8"/>
  <c r="F21" i="8"/>
  <c r="F19" i="8"/>
  <c r="F18" i="8"/>
  <c r="F16" i="8"/>
  <c r="F15" i="8"/>
  <c r="F14" i="8"/>
  <c r="F13" i="8"/>
  <c r="F10" i="8"/>
  <c r="F9" i="8"/>
  <c r="F8" i="8"/>
  <c r="F7" i="8"/>
  <c r="F6" i="8"/>
  <c r="F29" i="7"/>
  <c r="F28" i="7"/>
  <c r="F27" i="7"/>
  <c r="F25" i="7"/>
  <c r="F24" i="7"/>
  <c r="F23" i="7"/>
  <c r="F22" i="7"/>
  <c r="F21" i="7"/>
  <c r="F19" i="7"/>
  <c r="F18" i="7"/>
  <c r="F17" i="7"/>
  <c r="F16" i="7"/>
  <c r="F15" i="7"/>
  <c r="F14" i="7"/>
  <c r="F13" i="7"/>
  <c r="F10" i="7"/>
  <c r="F9" i="7"/>
  <c r="F8" i="7"/>
  <c r="F7" i="7"/>
  <c r="F6" i="7"/>
  <c r="F28" i="3"/>
  <c r="F27" i="3"/>
  <c r="F26" i="3"/>
  <c r="F24" i="3"/>
  <c r="F23" i="3"/>
  <c r="F22" i="3"/>
  <c r="F21" i="3"/>
  <c r="F20" i="3"/>
  <c r="F18" i="3"/>
  <c r="F17" i="3"/>
  <c r="F16" i="3"/>
  <c r="F15" i="3"/>
  <c r="F14" i="3"/>
  <c r="F13" i="3"/>
  <c r="F10" i="3"/>
  <c r="F8" i="3"/>
  <c r="F7" i="3"/>
  <c r="F6" i="3"/>
  <c r="F11" i="7" l="1"/>
  <c r="F20" i="7"/>
  <c r="F36" i="9"/>
  <c r="F5" i="8"/>
  <c r="F19" i="3"/>
  <c r="F5" i="3"/>
  <c r="F5" i="9"/>
  <c r="F11" i="9"/>
  <c r="F37" i="8"/>
  <c r="F25" i="3"/>
  <c r="F26" i="9"/>
  <c r="F30" i="9"/>
  <c r="F43" i="8"/>
  <c r="F33" i="8"/>
  <c r="F11" i="8"/>
  <c r="F26" i="7"/>
  <c r="F5" i="7"/>
  <c r="E35" i="7" s="1"/>
  <c r="F11" i="3"/>
  <c r="E34" i="3" l="1"/>
  <c r="F34" i="3" s="1"/>
  <c r="E45" i="9"/>
  <c r="F45" i="9" s="1"/>
  <c r="F44" i="9" s="1"/>
  <c r="F46" i="9" s="1"/>
  <c r="F47" i="9" s="1"/>
  <c r="E52" i="8"/>
  <c r="F48" i="9" l="1"/>
  <c r="F84" i="1"/>
  <c r="F33" i="1"/>
  <c r="F42" i="1"/>
  <c r="F187" i="1" l="1"/>
  <c r="F186" i="1"/>
  <c r="F189" i="1"/>
  <c r="F121" i="1"/>
  <c r="F95" i="1"/>
  <c r="F161" i="1"/>
  <c r="F163" i="1"/>
  <c r="F162" i="1"/>
  <c r="F160" i="1"/>
  <c r="F155" i="1"/>
  <c r="F156" i="1"/>
  <c r="F150" i="1"/>
  <c r="F151" i="1"/>
  <c r="F145" i="1"/>
  <c r="F144" i="1"/>
  <c r="F146" i="1"/>
  <c r="F147" i="1"/>
  <c r="F137" i="1" l="1"/>
  <c r="F136" i="1"/>
  <c r="F71" i="1"/>
  <c r="F72" i="1"/>
  <c r="F70" i="1"/>
  <c r="F181" i="1"/>
  <c r="F180" i="1"/>
  <c r="F75" i="1" l="1"/>
  <c r="F78" i="1"/>
  <c r="F40" i="1"/>
  <c r="F39" i="1"/>
  <c r="F36" i="1"/>
  <c r="F37" i="1"/>
  <c r="F196" i="1"/>
  <c r="F195" i="1"/>
  <c r="F166" i="1"/>
  <c r="F165" i="1"/>
  <c r="F167" i="1"/>
  <c r="F178" i="1"/>
  <c r="F182" i="1"/>
  <c r="F173" i="1"/>
  <c r="F27" i="1"/>
  <c r="F24" i="1"/>
  <c r="F204" i="1"/>
  <c r="F194" i="1"/>
  <c r="F28" i="1"/>
  <c r="F25" i="1"/>
  <c r="F185" i="1" l="1"/>
  <c r="F188" i="1"/>
  <c r="F190" i="1"/>
  <c r="F19" i="1"/>
  <c r="F184" i="1" l="1"/>
  <c r="F6" i="1"/>
  <c r="F8" i="1"/>
  <c r="F7" i="1"/>
  <c r="F9" i="1"/>
  <c r="F10" i="1"/>
  <c r="F192" i="1"/>
  <c r="F191" i="1" s="1"/>
  <c r="F198" i="1"/>
  <c r="F197" i="1"/>
  <c r="F183" i="1"/>
  <c r="F179" i="1"/>
  <c r="F177" i="1"/>
  <c r="F176" i="1"/>
  <c r="F175" i="1"/>
  <c r="F174" i="1"/>
  <c r="F171" i="1"/>
  <c r="F169" i="1"/>
  <c r="F168" i="1"/>
  <c r="F157" i="1"/>
  <c r="F154" i="1"/>
  <c r="F152" i="1"/>
  <c r="F149" i="1"/>
  <c r="F141" i="1"/>
  <c r="F140" i="1"/>
  <c r="F138" i="1"/>
  <c r="F133" i="1"/>
  <c r="F131" i="1"/>
  <c r="F129" i="1"/>
  <c r="F127" i="1"/>
  <c r="F125" i="1"/>
  <c r="F123" i="1"/>
  <c r="F120" i="1"/>
  <c r="F119" i="1"/>
  <c r="F117" i="1"/>
  <c r="F115" i="1"/>
  <c r="F114" i="1"/>
  <c r="F113" i="1"/>
  <c r="F112" i="1"/>
  <c r="F110" i="1"/>
  <c r="F109" i="1"/>
  <c r="F106" i="1"/>
  <c r="F105" i="1"/>
  <c r="F104" i="1"/>
  <c r="F101" i="1"/>
  <c r="F100" i="1"/>
  <c r="F98" i="1"/>
  <c r="F96" i="1"/>
  <c r="F94" i="1"/>
  <c r="F93" i="1"/>
  <c r="F91" i="1"/>
  <c r="F90" i="1"/>
  <c r="F88" i="1"/>
  <c r="F87" i="1"/>
  <c r="F86" i="1"/>
  <c r="F85" i="1"/>
  <c r="F83" i="1"/>
  <c r="F79" i="1"/>
  <c r="F77" i="1"/>
  <c r="F76" i="1"/>
  <c r="F69" i="1"/>
  <c r="F68" i="1"/>
  <c r="F66" i="1"/>
  <c r="F64" i="1"/>
  <c r="F62" i="1"/>
  <c r="F61" i="1"/>
  <c r="F58" i="1"/>
  <c r="F57" i="1"/>
  <c r="F55" i="1"/>
  <c r="F54" i="1"/>
  <c r="F53" i="1"/>
  <c r="F51" i="1"/>
  <c r="F49" i="1"/>
  <c r="F48" i="1"/>
  <c r="F45" i="1"/>
  <c r="F43" i="1"/>
  <c r="F34" i="1"/>
  <c r="F30" i="1"/>
  <c r="F21" i="1"/>
  <c r="F20" i="1"/>
  <c r="F18" i="1"/>
  <c r="F17" i="1"/>
  <c r="F15" i="1"/>
  <c r="F14" i="1"/>
  <c r="F13" i="1"/>
  <c r="F203" i="1"/>
  <c r="F200" i="1"/>
  <c r="F199" i="1" s="1"/>
  <c r="F11" i="1"/>
  <c r="F73" i="1" l="1"/>
  <c r="F22" i="1"/>
  <c r="F81" i="1"/>
  <c r="F5" i="1"/>
  <c r="F59" i="1"/>
  <c r="F158" i="1"/>
  <c r="F172" i="1"/>
  <c r="F46" i="1"/>
  <c r="F142" i="1"/>
  <c r="F116" i="1"/>
  <c r="F67" i="1"/>
  <c r="F16" i="1"/>
  <c r="F111" i="1"/>
  <c r="F44" i="1"/>
  <c r="F122" i="1"/>
  <c r="F193" i="1"/>
  <c r="F63" i="1"/>
  <c r="F65" i="1"/>
  <c r="F139" i="1"/>
  <c r="F170" i="1"/>
  <c r="F107" i="1"/>
  <c r="F134" i="1"/>
  <c r="F52" i="8" l="1"/>
  <c r="F51" i="8" s="1"/>
  <c r="F53" i="8" s="1"/>
  <c r="F54" i="8" l="1"/>
  <c r="F55" i="8" s="1"/>
  <c r="F35" i="7" l="1"/>
  <c r="F34" i="7" s="1"/>
  <c r="F36" i="7" s="1"/>
  <c r="F37" i="7" l="1"/>
  <c r="F38" i="7" s="1"/>
  <c r="F33" i="3"/>
  <c r="F35" i="3" s="1"/>
  <c r="F36" i="3" l="1"/>
  <c r="F37" i="3" s="1"/>
  <c r="F206" i="1"/>
  <c r="F205" i="1" s="1"/>
  <c r="E210" i="1" l="1"/>
  <c r="F210" i="1" s="1"/>
  <c r="F209" i="1" l="1"/>
  <c r="F211" i="1" s="1"/>
  <c r="F212" i="1" s="1"/>
  <c r="F213" i="1" s="1"/>
</calcChain>
</file>

<file path=xl/sharedStrings.xml><?xml version="1.0" encoding="utf-8"?>
<sst xmlns="http://schemas.openxmlformats.org/spreadsheetml/2006/main" count="802" uniqueCount="231">
  <si>
    <t>Download this template, save a copy, and then complete the template before attaching where prompted in the Get NSW Active application form.</t>
  </si>
  <si>
    <t>Notes for applicants</t>
  </si>
  <si>
    <r>
      <t xml:space="preserve">There are different tabs for each application type. Select the tab which best applies to your funding application - </t>
    </r>
    <r>
      <rPr>
        <b/>
        <sz val="12"/>
        <rFont val="Arial"/>
        <family val="2"/>
      </rPr>
      <t>you only need to complete one tab.</t>
    </r>
  </si>
  <si>
    <t xml:space="preserve">Yellow shaded boxes are available to update. </t>
  </si>
  <si>
    <t>This template uses consolidated categories, if you are working off a more detailed estimate please combine or consolidate item categories to fit this template.  If the categories are not an exact match for your item, you can choose an alterative that is the best fit.</t>
  </si>
  <si>
    <t>Leave items blank where they do not relate to your project.</t>
  </si>
  <si>
    <t xml:space="preserve">Column I is available for you to complete your working. If it is populated at submission it will not be assessed as part of the application. </t>
  </si>
  <si>
    <t>Project Name</t>
  </si>
  <si>
    <t>Insert Project Name</t>
  </si>
  <si>
    <t>Date</t>
  </si>
  <si>
    <t>Insert date</t>
  </si>
  <si>
    <t>Pay Item</t>
  </si>
  <si>
    <t>Description of Work</t>
  </si>
  <si>
    <t>Quantity</t>
  </si>
  <si>
    <t>Unit</t>
  </si>
  <si>
    <t>Rate</t>
  </si>
  <si>
    <t>Amount</t>
  </si>
  <si>
    <t>Guidance Notes</t>
  </si>
  <si>
    <t>Free text Cells (not considered part of application)</t>
  </si>
  <si>
    <t>WORKING ON STATE ASSETS or PROPERTY</t>
  </si>
  <si>
    <t>Sub-total</t>
  </si>
  <si>
    <t>Corridor Access Application</t>
  </si>
  <si>
    <t>lump sum</t>
  </si>
  <si>
    <t>Track Safety Protection Officers</t>
  </si>
  <si>
    <t>Licences</t>
  </si>
  <si>
    <t>Design Review</t>
  </si>
  <si>
    <t>Condition report</t>
  </si>
  <si>
    <t>Planning / Strategy</t>
  </si>
  <si>
    <t>Studies &amp; Investigations</t>
  </si>
  <si>
    <t>Data collection &amp; survey</t>
  </si>
  <si>
    <t>day</t>
  </si>
  <si>
    <t>Background Studies</t>
  </si>
  <si>
    <t>Community and Stakeholder Engagement &amp; Consultation</t>
  </si>
  <si>
    <t>Opportunity analysis</t>
  </si>
  <si>
    <t>Preparation of Strategy or Plan Document</t>
  </si>
  <si>
    <t>Preparation of costing and funding plan</t>
  </si>
  <si>
    <t>OTHER</t>
  </si>
  <si>
    <t>&lt;Item Description&gt;</t>
  </si>
  <si>
    <t>each</t>
  </si>
  <si>
    <t>GENERAL REQUIREMENTS</t>
  </si>
  <si>
    <t>provisional sum</t>
  </si>
  <si>
    <t>CONTRACT ADMINISTRATION</t>
  </si>
  <si>
    <t>CONTINGENCY</t>
  </si>
  <si>
    <t>%</t>
  </si>
  <si>
    <t xml:space="preserve">Provide assumption based on duration of project. </t>
  </si>
  <si>
    <t>TOTAL AMOUNT (Excluding GST)</t>
  </si>
  <si>
    <t>Add GST</t>
  </si>
  <si>
    <t>Feastibility and Strategic Options</t>
  </si>
  <si>
    <t>Foot/vehicle/ bike etc including data to monitor and evaluate program outcomes</t>
  </si>
  <si>
    <t>Traffic / Parking Survey &amp; Studies</t>
  </si>
  <si>
    <t>Exisiting Conditions</t>
  </si>
  <si>
    <t>Feasibilty / Strategic Options Report</t>
  </si>
  <si>
    <t>Strategic Design</t>
  </si>
  <si>
    <t>Utility Impact Assessment</t>
  </si>
  <si>
    <t>Cost Estimate</t>
  </si>
  <si>
    <t xml:space="preserve">Strategic estimate </t>
  </si>
  <si>
    <t xml:space="preserve">Concept </t>
  </si>
  <si>
    <t>Design</t>
  </si>
  <si>
    <t>Civil Design</t>
  </si>
  <si>
    <t>Electrical Design</t>
  </si>
  <si>
    <t>Drainage, Pavements, Lines/Signs, etc</t>
  </si>
  <si>
    <t>Structural Design</t>
  </si>
  <si>
    <t>Street lighting</t>
  </si>
  <si>
    <t>Landscape / Urban Design</t>
  </si>
  <si>
    <t>Traffic Control Signal design</t>
  </si>
  <si>
    <t>Environment Assessment i.e REF</t>
  </si>
  <si>
    <t>Contamination Investigation/ Study</t>
  </si>
  <si>
    <t>Heritage Studies (aboriginal and non-aboriginal)</t>
  </si>
  <si>
    <t>Arborist + Flora &amp; Fauna Investigations / Studies</t>
  </si>
  <si>
    <t>Geotechincal and/or Pavement investigations</t>
  </si>
  <si>
    <t>Survey Topographic and Cadastral</t>
  </si>
  <si>
    <t>Utility Survey</t>
  </si>
  <si>
    <t>Price would suggest Quality Level (A/B/C/D)</t>
  </si>
  <si>
    <t>Property Adjustments and Acquisitions</t>
  </si>
  <si>
    <t>Minimum is QL-D</t>
  </si>
  <si>
    <t>Utitity Services Providers Fees</t>
  </si>
  <si>
    <t xml:space="preserve"> PROPERTY ADJUSTMENTS</t>
  </si>
  <si>
    <t>&lt;Address&gt;</t>
  </si>
  <si>
    <t>Detailed Design and Construction Documents</t>
  </si>
  <si>
    <t>Traffic Impact Assessment</t>
  </si>
  <si>
    <t>Detailed Full to QL-AorB</t>
  </si>
  <si>
    <t>Construction Tender Document preparation</t>
  </si>
  <si>
    <t>All items must be extended to show total amounts.  Rates for individual pay items must exclude GST.
Refer to guidance note for information on how to populate.</t>
  </si>
  <si>
    <t>GENERAL &amp; SUPPLEMENTRY ITEMS</t>
  </si>
  <si>
    <t>Mobilisation and Demobilisation of Site</t>
  </si>
  <si>
    <t>Maintenance until Completion</t>
  </si>
  <si>
    <t>week</t>
  </si>
  <si>
    <t>UTILITIES</t>
  </si>
  <si>
    <t xml:space="preserve">Electricity </t>
  </si>
  <si>
    <t>Street Lighting</t>
  </si>
  <si>
    <t xml:space="preserve">Water </t>
  </si>
  <si>
    <t>Sewer Mains</t>
  </si>
  <si>
    <t>Telecommunications</t>
  </si>
  <si>
    <t>Gas</t>
  </si>
  <si>
    <t>Privately Owned Services</t>
  </si>
  <si>
    <t>TRAFFIC MANAGEMENT</t>
  </si>
  <si>
    <t>Traffic Management</t>
  </si>
  <si>
    <t>ENVIRONMENTAL PROTECTION</t>
  </si>
  <si>
    <t>Building Condition Inspections</t>
  </si>
  <si>
    <t>Residential</t>
  </si>
  <si>
    <t>Commercial</t>
  </si>
  <si>
    <t>Heritage</t>
  </si>
  <si>
    <t>Site Environmental Monitoring</t>
  </si>
  <si>
    <t>Air Quality</t>
  </si>
  <si>
    <t>Noise</t>
  </si>
  <si>
    <t>Ground Vibration</t>
  </si>
  <si>
    <t>Land condition assessments reports</t>
  </si>
  <si>
    <t>Pre-construction land condition assessment reports</t>
  </si>
  <si>
    <t>Post-construction land condition assessment reports</t>
  </si>
  <si>
    <t>SOIL AND WATER MANAGEMENT</t>
  </si>
  <si>
    <t>Soil and Water Management Control Measures</t>
  </si>
  <si>
    <t>Establishment of Soil and Water Management Control Measures</t>
  </si>
  <si>
    <t>Maintenance of Soil and Water Management Control Measures</t>
  </si>
  <si>
    <t>CLEARING AND GRUBBING</t>
  </si>
  <si>
    <t>Clearing and Grubbing</t>
  </si>
  <si>
    <t xml:space="preserve">CONSTRUCTION SURVEYS </t>
  </si>
  <si>
    <t>Preservation of Survey Infrastructure</t>
  </si>
  <si>
    <t xml:space="preserve">KERBS AND GUTTERS                                                                          </t>
  </si>
  <si>
    <t>Kerbs and Gutters</t>
  </si>
  <si>
    <t>m</t>
  </si>
  <si>
    <t>Profile Transition</t>
  </si>
  <si>
    <t>Vehicular Crossings</t>
  </si>
  <si>
    <t>Kerbs Ramps (Pram)</t>
  </si>
  <si>
    <t>Removal of Existing Elements</t>
  </si>
  <si>
    <t>Excavation</t>
  </si>
  <si>
    <t>Pits &amp; Lintels including Bike Safe Grates</t>
  </si>
  <si>
    <t>Supply and Installation of Horizontal Drains</t>
  </si>
  <si>
    <t xml:space="preserve">EARTHWORKS                                                                                      </t>
  </si>
  <si>
    <t>Topsoil</t>
  </si>
  <si>
    <t>Examples: Stockpile Non-contaminated Topsoil; Disposal off Site</t>
  </si>
  <si>
    <t>General Earthworks (Cut/Fill)</t>
  </si>
  <si>
    <t>Imported or Borrowed Material (other than Selected Material, Verge Material and Foundation Treatment Material)</t>
  </si>
  <si>
    <t>Unsuitable Material (Item with provisional quantity)</t>
  </si>
  <si>
    <t>Selected Material Zone and Verge</t>
  </si>
  <si>
    <t>Examples: Selected Material Zone (Site Won Material or Imported Material); Verge (Site Won Material or Imported Material); Disposal Off Site of Non-contaminated Spoil (other than Topsoil)</t>
  </si>
  <si>
    <t>Foundation Treatments</t>
  </si>
  <si>
    <t>Examples: Treatment Type E1/C1 – Loosen and Recompact; Treatment Type E2 – Bridging Layer (Site Won Material or Imported Material); Treatment Type C2 – Excavation and Backfill (Site Won Material or Imported Material)</t>
  </si>
  <si>
    <t>Geotextile and Geogrid</t>
  </si>
  <si>
    <t>Drainage Layer</t>
  </si>
  <si>
    <t>Examples: Treatment Type E5/C5 – Drainage Layer (Site Won Material or Imported Material); Treatment Type E6 – Earth Fill Foundation Layer</t>
  </si>
  <si>
    <t>Identification, Treatment and Disposal Off Site of Contaminated Material</t>
  </si>
  <si>
    <t>t</t>
  </si>
  <si>
    <t xml:space="preserve">STABILISATION OF EARTHWORKS                                                 </t>
  </si>
  <si>
    <t>Supply of Binder / Stabilisation of Earthworks by Insitu Mixing or Plant Mixed Material</t>
  </si>
  <si>
    <t>Examples: Quicklime; Hydrated Lime; Slag/Lime blend; Cement; Other Blend</t>
  </si>
  <si>
    <t xml:space="preserve">GENERAL CONCRETE PAVING                                                        </t>
  </si>
  <si>
    <t>Concrete Paving</t>
  </si>
  <si>
    <t>Subbase Layer</t>
  </si>
  <si>
    <t>Tactile Indicators</t>
  </si>
  <si>
    <t>Cold Milling</t>
  </si>
  <si>
    <t xml:space="preserve">COLOURED SURFACE COATINGS FOR BUS LANES AND CYCLEWAYS                                              </t>
  </si>
  <si>
    <t>Preparation of Surface</t>
  </si>
  <si>
    <t>m2</t>
  </si>
  <si>
    <t>Supply and apply coloured surface coating (including priming)</t>
  </si>
  <si>
    <t>Red</t>
  </si>
  <si>
    <t>Green</t>
  </si>
  <si>
    <t>ASPHALT</t>
  </si>
  <si>
    <t>Supply and Application of Tackcoat (Including Preparation of Surface)</t>
  </si>
  <si>
    <t>litre</t>
  </si>
  <si>
    <t>Supply, Deliver and Lay Asphalt</t>
  </si>
  <si>
    <t>Council to provide assumption on grade, aggregate size &amp; depth of asphalt</t>
  </si>
  <si>
    <t>&lt;Nominal Size&gt; mm or Footpath mix</t>
  </si>
  <si>
    <t>High Modulus Asphalt (EME2)</t>
  </si>
  <si>
    <t>14 mm Nominal Size</t>
  </si>
  <si>
    <t>SAFETY BARRIER AND FENCING</t>
  </si>
  <si>
    <t>Construction of Safety Barrier Systems</t>
  </si>
  <si>
    <t>Install Fencing</t>
  </si>
  <si>
    <t>Fencing Gates</t>
  </si>
  <si>
    <t>RETROREFLECTIVE RAISED PAVEMENT MARKERS</t>
  </si>
  <si>
    <t>Installation of Retroreflective Raised Pavement Markers</t>
  </si>
  <si>
    <t>Removal of Raised Pavement Markers</t>
  </si>
  <si>
    <t>SIGNPOSTING</t>
  </si>
  <si>
    <t>Removal of Existing Signs</t>
  </si>
  <si>
    <t>Relocation of Existing Signs</t>
  </si>
  <si>
    <t>Supply and Installation of New Signs</t>
  </si>
  <si>
    <t>PAVEMENT MARKING</t>
  </si>
  <si>
    <t>Longitudinal Pavement Markings</t>
  </si>
  <si>
    <t>&lt;Type Description&gt;</t>
  </si>
  <si>
    <t xml:space="preserve">Transverse Lines and Other Markings </t>
  </si>
  <si>
    <t>Removal of Pavement Linemarking / Markings</t>
  </si>
  <si>
    <t>STREET LIGHTING</t>
  </si>
  <si>
    <t>Supply and Install Streetlighting including all associated Electrical &amp; Civil Works</t>
  </si>
  <si>
    <t xml:space="preserve"> VEGETATION &amp; LANDSCAPING</t>
  </si>
  <si>
    <t>Topsoiling Using Imported Material Including Surface Preparation</t>
  </si>
  <si>
    <t>Preparation of Surface for Areas Not Requiring Topsoiling</t>
  </si>
  <si>
    <t>Supply and Erection of Information Signs</t>
  </si>
  <si>
    <t>Mowing</t>
  </si>
  <si>
    <t>Imported Organic Topsoil</t>
  </si>
  <si>
    <t>Organic Mulch</t>
  </si>
  <si>
    <t>Weed Mat</t>
  </si>
  <si>
    <t>Trees and Shrubs - Mass Planting</t>
  </si>
  <si>
    <t>Trees and Shrubs – Individual Planting</t>
  </si>
  <si>
    <t>Edging</t>
  </si>
  <si>
    <t>Turfing</t>
  </si>
  <si>
    <t>TRAFFIC CONTROL SIGNALS – NEW INSTALLATION AND RECONSTRUCTION</t>
  </si>
  <si>
    <t>Traffic Control Signals</t>
  </si>
  <si>
    <t>Bridge Nameplates</t>
  </si>
  <si>
    <t>Construction of Raised Pedestrian Crossing</t>
  </si>
  <si>
    <t>Provide assumption.</t>
  </si>
  <si>
    <t>Calculation excludes Fencing</t>
  </si>
  <si>
    <t xml:space="preserve">STORMWATER &amp; DRAINAGE (Trench, Horizontal, Edge etc)                                                                </t>
  </si>
  <si>
    <t xml:space="preserve">Items shaded red are ineligible for funding and are deducted from the total cost. </t>
  </si>
  <si>
    <t>Gap Analysis or Review of previous designs</t>
  </si>
  <si>
    <t xml:space="preserve">Blue shaded boxes will auto-calculate values base on unit rates and quantities entered. Check blue boxes to ensure calculation (amount) is correct. </t>
  </si>
  <si>
    <t>Removal of Fencing or Safety Barrier Infrastructure</t>
  </si>
  <si>
    <t>Treatment with stamped pattern on Existing Asphalt</t>
  </si>
  <si>
    <t>Honeycomb thermo threshold or driveway treatment</t>
  </si>
  <si>
    <t>Mobilisation</t>
  </si>
  <si>
    <t>Demobilisation of Site and Clean-up</t>
  </si>
  <si>
    <t>Arborist</t>
  </si>
  <si>
    <t>Supply and Install Stormwater / Open Drainage</t>
  </si>
  <si>
    <t>Drainage Including filter material, geotextile, pipes &amp; backfill</t>
  </si>
  <si>
    <t>Examples Treatment Type E4/C4</t>
  </si>
  <si>
    <t>m3</t>
  </si>
  <si>
    <t>m2 or t</t>
  </si>
  <si>
    <t>eg Bridges, Footings, Tunnels, Retaining Walls</t>
  </si>
  <si>
    <t>Benefits Realisation</t>
  </si>
  <si>
    <t>Wet Weather Delay Costs (Provisional Quantity)</t>
  </si>
  <si>
    <t>Contingency (Provisional Item)</t>
  </si>
  <si>
    <t>Escalation (if Construction extends beyond 12 months) (Provisional Item)</t>
  </si>
  <si>
    <t>Identified Contaminated Material (Item with provisional quantity)</t>
  </si>
  <si>
    <t>Other Contaminated Material (Item with provisional quantity)</t>
  </si>
  <si>
    <t>Sign No or Type:</t>
  </si>
  <si>
    <t>Units can be changed using the drop down box in Column D. Check the units are correct.</t>
  </si>
  <si>
    <t xml:space="preserve">Try to use existing categories where possible, however additional rows can be added if required. Only add new rows if the category is not already listed (or if there isn't a similar category that will fit the item). Rows can't be removed once added. </t>
  </si>
  <si>
    <t xml:space="preserve">Contingency is auto-calculated when you enter the project contingency in percent. </t>
  </si>
  <si>
    <t>Guidance Notes for Cost Estimate Standard Template</t>
  </si>
  <si>
    <t>TOTAL</t>
  </si>
  <si>
    <t>Fencing is excluded from Grant. Council can include in cost estimate, however price will be excluded from grant.</t>
  </si>
  <si>
    <t>Applications that do not provide sufficient detail in the cost estimate, or that are missing key project costings will receive a low assessment score for 'Project Management approach and ability to deliver the project'.</t>
  </si>
  <si>
    <r>
      <t xml:space="preserve">All applications made to Get NSW Active FY 2025/26 must submit a cost estimate. We recommend using this template. </t>
    </r>
    <r>
      <rPr>
        <sz val="14"/>
        <rFont val="Arial"/>
        <family val="2"/>
      </rPr>
      <t xml:space="preserve">If using a different format, the level of detail must be equivalent or greater than this template.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</si>
</sst>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13" x14ac:knownFonts="1">
    <font>
      <sz val="10"/>
      <name val="Arial"/>
    </font>
    <font>
      <sz val="10"/>
      <color rgb="FF000000"/>
      <name val="Times New Roman"/>
      <family val="1"/>
    </font>
    <font>
      <sz val="10"/>
      <name val="Arial"/>
      <family val="2"/>
    </font>
    <font>
      <b/>
      <sz val="10"/>
      <name val="Arial"/>
      <family val="2"/>
    </font>
    <font>
      <b/>
      <i/>
      <sz val="10"/>
      <name val="Arial"/>
      <family val="2"/>
    </font>
    <font>
      <sz val="12"/>
      <name val="Times New Roman"/>
      <family val="1"/>
    </font>
    <font>
      <b/>
      <sz val="14"/>
      <name val="Arial"/>
      <family val="2"/>
    </font>
    <font>
      <sz val="12"/>
      <name val="Arial"/>
      <family val="2"/>
    </font>
    <font>
      <b/>
      <sz val="12"/>
      <name val="Arial"/>
      <family val="2"/>
    </font>
    <font>
      <b/>
      <sz val="12"/>
      <color theme="0"/>
      <name val="Arial"/>
      <family val="2"/>
    </font>
    <font>
      <b/>
      <sz val="16"/>
      <color theme="0"/>
      <name val="Arial"/>
      <family val="2"/>
    </font>
    <font>
      <u/>
      <sz val="10"/>
      <color theme="10"/>
      <name val="Arial"/>
      <family val="2"/>
    </font>
    <font>
      <sz val="14"/>
      <name val="Arial"/>
      <family val="2"/>
    </font>
  </fonts>
  <fills count="6">
    <fill>
      <patternFill patternType="none"/>
    </fill>
    <fill>
      <patternFill patternType="gray125"/>
    </fill>
    <fill>
      <patternFill patternType="solid">
        <fgColor rgb="FFFFAFAF"/>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2060"/>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rgb="FF000000"/>
      </right>
      <top style="medium">
        <color indexed="64"/>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medium">
        <color indexed="64"/>
      </bottom>
      <diagonal/>
    </border>
    <border>
      <left/>
      <right style="thin">
        <color indexed="64"/>
      </right>
      <top style="medium">
        <color auto="1"/>
      </top>
      <bottom style="thin">
        <color indexed="64"/>
      </bottom>
      <diagonal/>
    </border>
    <border>
      <left/>
      <right/>
      <top style="medium">
        <color rgb="FF000000"/>
      </top>
      <bottom style="medium">
        <color rgb="FF000000"/>
      </bottom>
      <diagonal/>
    </border>
    <border>
      <left style="thin">
        <color indexed="64"/>
      </left>
      <right style="medium">
        <color auto="1"/>
      </right>
      <top style="medium">
        <color auto="1"/>
      </top>
      <bottom style="medium">
        <color auto="1"/>
      </bottom>
      <diagonal/>
    </border>
    <border>
      <left/>
      <right/>
      <top/>
      <bottom style="medium">
        <color indexed="64"/>
      </bottom>
      <diagonal/>
    </border>
    <border>
      <left/>
      <right/>
      <top style="medium">
        <color indexed="64"/>
      </top>
      <bottom/>
      <diagonal/>
    </border>
    <border>
      <left/>
      <right/>
      <top style="thin">
        <color indexed="64"/>
      </top>
      <bottom/>
      <diagonal/>
    </border>
    <border>
      <left style="thin">
        <color auto="1"/>
      </left>
      <right style="medium">
        <color auto="1"/>
      </right>
      <top style="thin">
        <color auto="1"/>
      </top>
      <bottom/>
      <diagonal/>
    </border>
    <border>
      <left style="thin">
        <color indexed="64"/>
      </left>
      <right/>
      <top style="medium">
        <color auto="1"/>
      </top>
      <bottom style="thin">
        <color indexed="64"/>
      </bottom>
      <diagonal/>
    </border>
    <border>
      <left style="thin">
        <color auto="1"/>
      </left>
      <right/>
      <top style="thin">
        <color auto="1"/>
      </top>
      <bottom/>
      <diagonal/>
    </border>
    <border>
      <left style="thin">
        <color indexed="64"/>
      </left>
      <right style="medium">
        <color auto="1"/>
      </right>
      <top/>
      <bottom style="thin">
        <color indexed="64"/>
      </bottom>
      <diagonal/>
    </border>
    <border>
      <left/>
      <right/>
      <top style="medium">
        <color rgb="FF000000"/>
      </top>
      <bottom/>
      <diagonal/>
    </border>
    <border>
      <left style="medium">
        <color auto="1"/>
      </left>
      <right/>
      <top/>
      <bottom style="thin">
        <color auto="1"/>
      </bottom>
      <diagonal/>
    </border>
    <border>
      <left/>
      <right/>
      <top/>
      <bottom style="thin">
        <color auto="1"/>
      </bottom>
      <diagonal/>
    </border>
    <border>
      <left/>
      <right style="medium">
        <color indexed="64"/>
      </right>
      <top/>
      <bottom style="thin">
        <color indexed="64"/>
      </bottom>
      <diagonal/>
    </border>
    <border>
      <left style="thin">
        <color indexed="64"/>
      </left>
      <right style="medium">
        <color auto="1"/>
      </right>
      <top style="medium">
        <color auto="1"/>
      </top>
      <bottom/>
      <diagonal/>
    </border>
    <border>
      <left/>
      <right style="medium">
        <color rgb="FF000000"/>
      </right>
      <top style="medium">
        <color auto="1"/>
      </top>
      <bottom style="thin">
        <color auto="1"/>
      </bottom>
      <diagonal/>
    </border>
    <border>
      <left/>
      <right style="medium">
        <color rgb="FF000000"/>
      </right>
      <top style="thin">
        <color auto="1"/>
      </top>
      <bottom style="thin">
        <color auto="1"/>
      </bottom>
      <diagonal/>
    </border>
    <border>
      <left/>
      <right style="medium">
        <color rgb="FF000000"/>
      </right>
      <top style="thin">
        <color auto="1"/>
      </top>
      <bottom style="medium">
        <color indexed="64"/>
      </bottom>
      <diagonal/>
    </border>
    <border>
      <left style="medium">
        <color auto="1"/>
      </left>
      <right/>
      <top style="thin">
        <color auto="1"/>
      </top>
      <bottom/>
      <diagonal/>
    </border>
    <border>
      <left/>
      <right style="medium">
        <color rgb="FF000000"/>
      </right>
      <top style="thin">
        <color auto="1"/>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4"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192">
    <xf numFmtId="0" fontId="0" fillId="0" borderId="0" xfId="0"/>
    <xf numFmtId="0" fontId="2" fillId="0" borderId="0" xfId="3" applyFont="1" applyAlignment="1">
      <alignment horizontal="left" vertical="center"/>
    </xf>
    <xf numFmtId="0" fontId="0" fillId="0" borderId="0" xfId="0"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2" fillId="0" borderId="1" xfId="3" applyFont="1" applyBorder="1" applyAlignment="1">
      <alignment vertical="center"/>
    </xf>
    <xf numFmtId="0" fontId="7" fillId="0" borderId="0" xfId="0" applyFont="1" applyAlignment="1">
      <alignment wrapText="1"/>
    </xf>
    <xf numFmtId="0" fontId="7" fillId="0" borderId="0" xfId="3" applyFont="1" applyAlignment="1">
      <alignment horizontal="left" vertical="center" wrapText="1"/>
    </xf>
    <xf numFmtId="0" fontId="9" fillId="5" borderId="0" xfId="0" applyFont="1" applyFill="1" applyAlignment="1">
      <alignment horizontal="left" vertical="top" wrapText="1"/>
    </xf>
    <xf numFmtId="0" fontId="10" fillId="5" borderId="0" xfId="0" applyFont="1" applyFill="1" applyAlignment="1">
      <alignment horizontal="left" vertical="top" wrapText="1"/>
    </xf>
    <xf numFmtId="0" fontId="11" fillId="0" borderId="0" xfId="6"/>
    <xf numFmtId="0" fontId="2" fillId="0" borderId="0" xfId="3" applyFont="1" applyAlignment="1" applyProtection="1">
      <alignment horizontal="left" vertical="center"/>
    </xf>
    <xf numFmtId="0" fontId="2" fillId="0" borderId="0" xfId="3" applyFont="1" applyAlignment="1" applyProtection="1">
      <alignment horizontal="left" vertical="center" wrapText="1"/>
    </xf>
    <xf numFmtId="0" fontId="2" fillId="0" borderId="0" xfId="0" applyFont="1" applyAlignment="1" applyProtection="1">
      <alignment horizontal="left" vertical="center"/>
    </xf>
    <xf numFmtId="0" fontId="3" fillId="0" borderId="4" xfId="0" applyFont="1" applyBorder="1" applyAlignment="1" applyProtection="1">
      <alignment horizontal="left" vertical="center"/>
    </xf>
    <xf numFmtId="44" fontId="3" fillId="0" borderId="4" xfId="2" applyFont="1" applyFill="1" applyBorder="1" applyAlignment="1" applyProtection="1">
      <alignment horizontal="left" vertical="center"/>
    </xf>
    <xf numFmtId="14" fontId="2" fillId="3" borderId="3" xfId="2" applyNumberFormat="1" applyFont="1" applyFill="1" applyBorder="1" applyAlignment="1" applyProtection="1">
      <alignment horizontal="left" vertical="center"/>
    </xf>
    <xf numFmtId="44" fontId="3" fillId="0" borderId="8" xfId="2" applyFont="1" applyFill="1" applyBorder="1" applyAlignment="1" applyProtection="1">
      <alignment horizontal="left" vertical="center" wrapText="1"/>
    </xf>
    <xf numFmtId="0" fontId="3" fillId="0" borderId="14" xfId="3" applyFont="1" applyBorder="1" applyAlignment="1" applyProtection="1">
      <alignment horizontal="left" vertical="center" wrapText="1"/>
    </xf>
    <xf numFmtId="0" fontId="3" fillId="0" borderId="15" xfId="3" applyFont="1" applyBorder="1" applyAlignment="1" applyProtection="1">
      <alignment horizontal="left" vertical="center" wrapText="1"/>
    </xf>
    <xf numFmtId="44" fontId="3" fillId="0" borderId="6" xfId="2" applyFont="1" applyFill="1" applyBorder="1" applyAlignment="1" applyProtection="1">
      <alignment horizontal="left" vertical="center" wrapText="1"/>
    </xf>
    <xf numFmtId="0" fontId="2" fillId="0" borderId="16" xfId="3" applyFont="1" applyBorder="1" applyAlignment="1" applyProtection="1">
      <alignment horizontal="left" vertical="top"/>
    </xf>
    <xf numFmtId="0" fontId="2" fillId="0" borderId="17" xfId="3" applyFont="1" applyBorder="1" applyAlignment="1" applyProtection="1">
      <alignment horizontal="left" vertical="center"/>
    </xf>
    <xf numFmtId="0" fontId="0" fillId="0" borderId="0" xfId="0" applyProtection="1"/>
    <xf numFmtId="0" fontId="2" fillId="0" borderId="8" xfId="3" applyFont="1" applyBorder="1" applyAlignment="1" applyProtection="1">
      <alignment horizontal="left" vertical="center" wrapText="1"/>
    </xf>
    <xf numFmtId="43" fontId="2" fillId="0" borderId="9" xfId="1" applyFont="1" applyFill="1" applyBorder="1" applyAlignment="1" applyProtection="1">
      <alignment horizontal="left" vertical="center" wrapText="1"/>
    </xf>
    <xf numFmtId="0" fontId="2" fillId="0" borderId="9" xfId="3" applyFont="1" applyBorder="1" applyAlignment="1" applyProtection="1">
      <alignment horizontal="left" vertical="center" wrapText="1"/>
    </xf>
    <xf numFmtId="44" fontId="3" fillId="0" borderId="9" xfId="2" applyFont="1" applyFill="1" applyBorder="1" applyAlignment="1" applyProtection="1">
      <alignment horizontal="left" vertical="center" wrapText="1"/>
    </xf>
    <xf numFmtId="43" fontId="2" fillId="0" borderId="10" xfId="1" applyFont="1" applyFill="1" applyBorder="1" applyAlignment="1" applyProtection="1">
      <alignment horizontal="left" vertical="center" wrapText="1"/>
    </xf>
    <xf numFmtId="0" fontId="2" fillId="0" borderId="10" xfId="3" applyFont="1" applyBorder="1" applyAlignment="1" applyProtection="1">
      <alignment horizontal="left" vertical="center" wrapText="1"/>
    </xf>
    <xf numFmtId="44" fontId="3" fillId="0" borderId="10" xfId="2" applyFont="1" applyFill="1" applyBorder="1" applyAlignment="1" applyProtection="1">
      <alignment horizontal="left" vertical="center" wrapText="1"/>
    </xf>
    <xf numFmtId="0" fontId="2" fillId="0" borderId="18" xfId="3" applyFont="1" applyBorder="1" applyAlignment="1" applyProtection="1">
      <alignment horizontal="left" vertical="center"/>
    </xf>
    <xf numFmtId="43" fontId="2" fillId="0" borderId="0" xfId="1" applyFont="1" applyFill="1" applyBorder="1" applyAlignment="1" applyProtection="1">
      <alignment horizontal="left" vertical="center"/>
    </xf>
    <xf numFmtId="44" fontId="2" fillId="0" borderId="0" xfId="2" applyFont="1" applyFill="1" applyBorder="1" applyAlignment="1" applyProtection="1">
      <alignment horizontal="left" vertical="center"/>
    </xf>
    <xf numFmtId="0" fontId="3" fillId="0" borderId="19" xfId="3" applyFont="1" applyBorder="1" applyAlignment="1" applyProtection="1">
      <alignment horizontal="left" vertical="center" wrapText="1"/>
    </xf>
    <xf numFmtId="0" fontId="3" fillId="0" borderId="5" xfId="3" applyFont="1" applyBorder="1" applyAlignment="1" applyProtection="1">
      <alignment horizontal="left" vertical="center" wrapText="1"/>
    </xf>
    <xf numFmtId="0" fontId="5" fillId="0" borderId="0" xfId="0" applyFont="1" applyAlignment="1" applyProtection="1">
      <alignment horizontal="left" vertical="center" indent="1"/>
    </xf>
    <xf numFmtId="0" fontId="3" fillId="0" borderId="20" xfId="3" applyFont="1" applyBorder="1" applyAlignment="1" applyProtection="1">
      <alignment horizontal="left" vertical="center" wrapText="1"/>
    </xf>
    <xf numFmtId="0" fontId="3" fillId="0" borderId="21" xfId="3" applyFont="1" applyBorder="1" applyAlignment="1" applyProtection="1">
      <alignment horizontal="left" vertical="center" wrapText="1"/>
    </xf>
    <xf numFmtId="0" fontId="2" fillId="0" borderId="23" xfId="3" applyFont="1" applyBorder="1" applyAlignment="1" applyProtection="1">
      <alignment horizontal="left" vertical="center"/>
    </xf>
    <xf numFmtId="0" fontId="2" fillId="0" borderId="24" xfId="3" applyFont="1" applyBorder="1" applyAlignment="1" applyProtection="1">
      <alignment horizontal="left" vertical="center"/>
    </xf>
    <xf numFmtId="0" fontId="2" fillId="0" borderId="25" xfId="3" applyFont="1" applyBorder="1" applyAlignment="1" applyProtection="1">
      <alignment horizontal="left" vertical="center"/>
    </xf>
    <xf numFmtId="44" fontId="3" fillId="0" borderId="26" xfId="2" applyFont="1" applyFill="1" applyBorder="1" applyAlignment="1" applyProtection="1">
      <alignment horizontal="left" vertical="center" wrapText="1"/>
    </xf>
    <xf numFmtId="44" fontId="3" fillId="0" borderId="7" xfId="2" applyFont="1" applyFill="1" applyBorder="1" applyAlignment="1" applyProtection="1">
      <alignment horizontal="left" vertical="center" wrapText="1"/>
    </xf>
    <xf numFmtId="0" fontId="3" fillId="0" borderId="27" xfId="3" applyFont="1" applyBorder="1" applyAlignment="1" applyProtection="1">
      <alignment vertical="center"/>
    </xf>
    <xf numFmtId="0" fontId="3" fillId="0" borderId="28" xfId="3" applyFont="1" applyBorder="1" applyAlignment="1" applyProtection="1">
      <alignment vertical="center" wrapText="1"/>
    </xf>
    <xf numFmtId="0" fontId="3" fillId="0" borderId="29" xfId="3" applyFont="1" applyBorder="1" applyAlignment="1" applyProtection="1">
      <alignment vertical="center"/>
    </xf>
    <xf numFmtId="0" fontId="3" fillId="0" borderId="30" xfId="3" applyFont="1" applyBorder="1" applyAlignment="1" applyProtection="1">
      <alignment vertical="center"/>
    </xf>
    <xf numFmtId="0" fontId="2" fillId="0" borderId="1" xfId="3" applyFont="1" applyBorder="1" applyAlignment="1" applyProtection="1">
      <alignment horizontal="left" vertical="center" wrapText="1"/>
    </xf>
    <xf numFmtId="0" fontId="2" fillId="0" borderId="3" xfId="3" applyFont="1" applyBorder="1" applyAlignment="1" applyProtection="1">
      <alignment horizontal="left" vertical="center" wrapText="1" indent="1"/>
    </xf>
    <xf numFmtId="0" fontId="2" fillId="0" borderId="11" xfId="3" applyFont="1" applyBorder="1" applyAlignment="1" applyProtection="1">
      <alignment horizontal="left" vertical="center" wrapText="1"/>
    </xf>
    <xf numFmtId="0" fontId="3" fillId="0" borderId="32" xfId="3" applyFont="1" applyBorder="1" applyAlignment="1" applyProtection="1">
      <alignment vertical="center" wrapText="1"/>
    </xf>
    <xf numFmtId="43" fontId="2" fillId="3" borderId="32" xfId="1" applyFont="1" applyFill="1" applyBorder="1" applyAlignment="1" applyProtection="1">
      <alignment horizontal="left" vertical="center" wrapText="1"/>
    </xf>
    <xf numFmtId="43" fontId="2" fillId="3" borderId="31" xfId="1" applyFont="1" applyFill="1" applyBorder="1" applyAlignment="1" applyProtection="1">
      <alignment horizontal="left" vertical="center" wrapText="1"/>
    </xf>
    <xf numFmtId="43" fontId="2" fillId="0" borderId="32" xfId="1" applyFont="1" applyFill="1" applyBorder="1" applyAlignment="1" applyProtection="1">
      <alignment horizontal="left" vertical="center" wrapText="1"/>
    </xf>
    <xf numFmtId="0" fontId="2" fillId="0" borderId="0" xfId="3" applyFont="1" applyBorder="1" applyAlignment="1" applyProtection="1">
      <alignment horizontal="left" vertical="center"/>
    </xf>
    <xf numFmtId="0" fontId="2" fillId="0" borderId="0" xfId="3" applyFont="1" applyBorder="1" applyAlignment="1" applyProtection="1">
      <alignment horizontal="left" vertical="top"/>
    </xf>
    <xf numFmtId="0" fontId="2" fillId="0" borderId="27" xfId="3" applyFont="1" applyBorder="1" applyAlignment="1" applyProtection="1">
      <alignment vertical="center" wrapText="1"/>
    </xf>
    <xf numFmtId="44" fontId="3" fillId="0" borderId="28" xfId="2" applyFont="1" applyFill="1" applyBorder="1" applyAlignment="1" applyProtection="1">
      <alignment horizontal="left" vertical="center" wrapText="1"/>
    </xf>
    <xf numFmtId="44" fontId="3" fillId="0" borderId="33" xfId="2" applyFont="1" applyFill="1" applyBorder="1" applyAlignment="1" applyProtection="1">
      <alignment horizontal="left" vertical="center" wrapText="1"/>
    </xf>
    <xf numFmtId="0" fontId="2" fillId="3" borderId="29" xfId="3" applyFont="1" applyFill="1" applyBorder="1" applyAlignment="1" applyProtection="1">
      <alignment horizontal="left" vertical="center" wrapText="1"/>
    </xf>
    <xf numFmtId="44" fontId="3" fillId="3" borderId="2" xfId="2" applyFont="1" applyFill="1" applyBorder="1" applyAlignment="1" applyProtection="1">
      <alignment horizontal="left" vertical="center" wrapText="1"/>
    </xf>
    <xf numFmtId="44" fontId="3" fillId="4" borderId="34" xfId="2" applyFont="1" applyFill="1" applyBorder="1" applyAlignment="1" applyProtection="1">
      <alignment horizontal="left" vertical="center" wrapText="1"/>
    </xf>
    <xf numFmtId="0" fontId="2" fillId="3" borderId="30" xfId="3" applyFont="1" applyFill="1" applyBorder="1" applyAlignment="1" applyProtection="1">
      <alignment horizontal="left" vertical="center" wrapText="1"/>
    </xf>
    <xf numFmtId="44" fontId="3" fillId="3" borderId="12" xfId="2" applyFont="1" applyFill="1" applyBorder="1" applyAlignment="1" applyProtection="1">
      <alignment horizontal="left" vertical="center" wrapText="1"/>
    </xf>
    <xf numFmtId="44" fontId="3" fillId="4" borderId="35" xfId="2" applyFont="1" applyFill="1" applyBorder="1" applyAlignment="1" applyProtection="1">
      <alignment horizontal="left" vertical="center" wrapText="1"/>
    </xf>
    <xf numFmtId="0" fontId="2" fillId="0" borderId="29" xfId="3" applyFont="1" applyBorder="1" applyAlignment="1" applyProtection="1">
      <alignment horizontal="left" vertical="center" wrapText="1"/>
    </xf>
    <xf numFmtId="44" fontId="3" fillId="0" borderId="2" xfId="2" applyFont="1" applyFill="1" applyBorder="1" applyAlignment="1" applyProtection="1">
      <alignment horizontal="left" vertical="center" wrapText="1"/>
    </xf>
    <xf numFmtId="44" fontId="3" fillId="0" borderId="34" xfId="2" applyFont="1" applyFill="1" applyBorder="1" applyAlignment="1" applyProtection="1">
      <alignment horizontal="left" vertical="center" wrapText="1"/>
    </xf>
    <xf numFmtId="0" fontId="2" fillId="0" borderId="30" xfId="3" applyFont="1" applyBorder="1" applyAlignment="1" applyProtection="1">
      <alignment horizontal="left" vertical="center"/>
    </xf>
    <xf numFmtId="44" fontId="3" fillId="0" borderId="12" xfId="2" applyFont="1" applyFill="1" applyBorder="1" applyAlignment="1" applyProtection="1">
      <alignment horizontal="left" vertical="center" wrapText="1"/>
    </xf>
    <xf numFmtId="44" fontId="3" fillId="0" borderId="35" xfId="2" applyFont="1" applyFill="1" applyBorder="1" applyAlignment="1" applyProtection="1">
      <alignment horizontal="left" vertical="center" wrapText="1"/>
    </xf>
    <xf numFmtId="0" fontId="3" fillId="0" borderId="36" xfId="3" applyFont="1" applyBorder="1" applyAlignment="1" applyProtection="1">
      <alignment vertical="center"/>
    </xf>
    <xf numFmtId="0" fontId="3" fillId="0" borderId="38" xfId="3" applyFont="1" applyBorder="1" applyAlignment="1" applyProtection="1">
      <alignment vertical="center" wrapText="1"/>
    </xf>
    <xf numFmtId="164" fontId="2" fillId="3" borderId="31" xfId="1" applyNumberFormat="1" applyFont="1" applyFill="1" applyBorder="1" applyAlignment="1" applyProtection="1">
      <alignment horizontal="left" vertical="center" wrapText="1"/>
    </xf>
    <xf numFmtId="0" fontId="2" fillId="0" borderId="39" xfId="3" applyFont="1" applyBorder="1" applyAlignment="1" applyProtection="1">
      <alignment horizontal="left" vertical="center"/>
    </xf>
    <xf numFmtId="0" fontId="3" fillId="0" borderId="40" xfId="3" applyFont="1" applyBorder="1" applyAlignment="1" applyProtection="1">
      <alignment horizontal="left" vertical="center" wrapText="1"/>
    </xf>
    <xf numFmtId="43" fontId="2" fillId="0" borderId="41" xfId="1" applyFont="1" applyFill="1" applyBorder="1" applyAlignment="1" applyProtection="1">
      <alignment horizontal="left" vertical="center" wrapText="1"/>
    </xf>
    <xf numFmtId="0" fontId="3" fillId="0" borderId="42" xfId="3" applyFont="1" applyBorder="1" applyAlignment="1" applyProtection="1">
      <alignment horizontal="left" vertical="center" wrapText="1"/>
    </xf>
    <xf numFmtId="0" fontId="3" fillId="0" borderId="43" xfId="3" applyFont="1" applyBorder="1" applyAlignment="1" applyProtection="1">
      <alignment horizontal="left" vertical="center" wrapText="1"/>
    </xf>
    <xf numFmtId="0" fontId="2" fillId="0" borderId="30" xfId="3" applyFont="1" applyBorder="1" applyAlignment="1" applyProtection="1">
      <alignment horizontal="left" vertical="center" wrapText="1"/>
    </xf>
    <xf numFmtId="0" fontId="2" fillId="0" borderId="27" xfId="3" applyFont="1" applyBorder="1" applyAlignment="1" applyProtection="1">
      <alignment horizontal="left" vertical="center" wrapText="1"/>
    </xf>
    <xf numFmtId="0" fontId="3" fillId="0" borderId="45" xfId="3" applyFont="1" applyBorder="1" applyAlignment="1" applyProtection="1">
      <alignment horizontal="left" vertical="center" wrapText="1"/>
    </xf>
    <xf numFmtId="0" fontId="3" fillId="0" borderId="6" xfId="3" applyFont="1" applyBorder="1" applyAlignment="1" applyProtection="1">
      <alignment horizontal="left" vertical="center" wrapText="1"/>
    </xf>
    <xf numFmtId="43" fontId="3" fillId="0" borderId="46" xfId="1" applyFont="1" applyFill="1" applyBorder="1" applyAlignment="1" applyProtection="1">
      <alignment horizontal="left" vertical="center" wrapText="1"/>
    </xf>
    <xf numFmtId="0" fontId="3" fillId="0" borderId="27" xfId="3" applyFont="1" applyBorder="1" applyAlignment="1" applyProtection="1">
      <alignment horizontal="left" vertical="center" wrapText="1"/>
    </xf>
    <xf numFmtId="0" fontId="3" fillId="0" borderId="28" xfId="3" applyFont="1" applyBorder="1" applyAlignment="1" applyProtection="1">
      <alignment horizontal="left" vertical="center" wrapText="1"/>
    </xf>
    <xf numFmtId="0" fontId="2" fillId="0" borderId="2" xfId="3" applyFont="1" applyFill="1" applyBorder="1" applyAlignment="1" applyProtection="1">
      <alignment horizontal="left" vertical="center" wrapText="1" indent="1"/>
    </xf>
    <xf numFmtId="0" fontId="2" fillId="0" borderId="47" xfId="3" applyFont="1" applyBorder="1" applyAlignment="1" applyProtection="1">
      <alignment horizontal="left" vertical="center"/>
    </xf>
    <xf numFmtId="44" fontId="3" fillId="0" borderId="48" xfId="2" applyFont="1" applyFill="1" applyBorder="1" applyAlignment="1" applyProtection="1">
      <alignment horizontal="left" vertical="center" wrapText="1"/>
    </xf>
    <xf numFmtId="44" fontId="3" fillId="0" borderId="32" xfId="2" applyFont="1" applyFill="1" applyBorder="1" applyAlignment="1" applyProtection="1">
      <alignment horizontal="left" vertical="center" wrapText="1"/>
    </xf>
    <xf numFmtId="44" fontId="3" fillId="0" borderId="31" xfId="2" applyFont="1" applyFill="1" applyBorder="1" applyAlignment="1" applyProtection="1">
      <alignment horizontal="left" vertical="center" wrapText="1"/>
    </xf>
    <xf numFmtId="0" fontId="3" fillId="0" borderId="51" xfId="3" applyFont="1" applyBorder="1" applyAlignment="1" applyProtection="1">
      <alignment vertical="center" wrapText="1"/>
    </xf>
    <xf numFmtId="164" fontId="2" fillId="3" borderId="52" xfId="1" applyNumberFormat="1" applyFont="1" applyFill="1" applyBorder="1" applyAlignment="1" applyProtection="1">
      <alignment horizontal="left" vertical="center" wrapText="1"/>
    </xf>
    <xf numFmtId="43" fontId="2" fillId="3" borderId="1" xfId="1" applyFont="1" applyFill="1" applyBorder="1" applyAlignment="1" applyProtection="1">
      <alignment horizontal="left" vertical="center" wrapText="1"/>
    </xf>
    <xf numFmtId="43" fontId="2" fillId="3" borderId="11" xfId="1" applyFont="1" applyFill="1" applyBorder="1" applyAlignment="1" applyProtection="1">
      <alignment horizontal="left" vertical="center" wrapText="1"/>
    </xf>
    <xf numFmtId="43" fontId="2" fillId="0" borderId="1" xfId="1" applyFont="1" applyFill="1" applyBorder="1" applyAlignment="1" applyProtection="1">
      <alignment horizontal="left" vertical="center" wrapText="1"/>
    </xf>
    <xf numFmtId="0" fontId="3" fillId="0" borderId="1" xfId="3" applyFont="1" applyBorder="1" applyAlignment="1" applyProtection="1">
      <alignment vertical="center" wrapText="1"/>
    </xf>
    <xf numFmtId="0" fontId="2" fillId="0" borderId="48" xfId="3" applyFont="1" applyBorder="1" applyAlignment="1" applyProtection="1">
      <alignment horizontal="left" vertical="center"/>
    </xf>
    <xf numFmtId="44" fontId="3" fillId="0" borderId="53" xfId="2" applyFont="1" applyFill="1" applyBorder="1" applyAlignment="1" applyProtection="1">
      <alignment horizontal="left" vertical="center" wrapText="1"/>
    </xf>
    <xf numFmtId="44" fontId="3" fillId="0" borderId="23" xfId="2" applyFont="1" applyFill="1" applyBorder="1" applyAlignment="1" applyProtection="1">
      <alignment horizontal="left" vertical="center" wrapText="1"/>
    </xf>
    <xf numFmtId="0" fontId="3" fillId="0" borderId="27" xfId="3" applyFont="1" applyBorder="1" applyAlignment="1" applyProtection="1">
      <alignment vertical="center" wrapText="1"/>
    </xf>
    <xf numFmtId="0" fontId="3" fillId="0" borderId="30" xfId="3" applyFont="1" applyBorder="1" applyAlignment="1" applyProtection="1">
      <alignment vertical="center" wrapText="1"/>
    </xf>
    <xf numFmtId="0" fontId="3" fillId="0" borderId="29" xfId="3" applyFont="1" applyBorder="1" applyAlignment="1" applyProtection="1">
      <alignment horizontal="left" vertical="center" wrapText="1"/>
    </xf>
    <xf numFmtId="43" fontId="3" fillId="0" borderId="51" xfId="1" applyFont="1" applyFill="1" applyBorder="1" applyAlignment="1" applyProtection="1">
      <alignment horizontal="left" vertical="center" wrapText="1"/>
    </xf>
    <xf numFmtId="0" fontId="3" fillId="0" borderId="54" xfId="3" applyFont="1" applyBorder="1" applyAlignment="1" applyProtection="1">
      <alignment horizontal="left" vertical="center" wrapText="1"/>
    </xf>
    <xf numFmtId="0" fontId="3" fillId="0" borderId="55" xfId="3" applyFont="1" applyBorder="1" applyAlignment="1" applyProtection="1">
      <alignment vertical="center" wrapText="1"/>
    </xf>
    <xf numFmtId="44" fontId="3" fillId="0" borderId="56" xfId="2" applyFont="1" applyFill="1" applyBorder="1" applyAlignment="1" applyProtection="1">
      <alignment horizontal="left" vertical="center" wrapText="1"/>
    </xf>
    <xf numFmtId="44" fontId="3" fillId="0" borderId="57" xfId="2" applyFont="1" applyFill="1" applyBorder="1" applyAlignment="1" applyProtection="1">
      <alignment horizontal="left" vertical="center" wrapText="1"/>
    </xf>
    <xf numFmtId="0" fontId="3" fillId="0" borderId="22" xfId="3" applyFont="1" applyBorder="1" applyAlignment="1" applyProtection="1">
      <alignment horizontal="left" vertical="center" wrapText="1"/>
    </xf>
    <xf numFmtId="0" fontId="3" fillId="0" borderId="48" xfId="3" applyFont="1" applyBorder="1" applyAlignment="1" applyProtection="1">
      <alignment horizontal="left" vertical="center" wrapText="1"/>
    </xf>
    <xf numFmtId="43" fontId="3" fillId="0" borderId="58" xfId="1" applyFont="1" applyFill="1" applyBorder="1" applyAlignment="1" applyProtection="1">
      <alignment horizontal="left" vertical="center" wrapText="1"/>
    </xf>
    <xf numFmtId="0" fontId="2" fillId="0" borderId="28" xfId="3" applyFont="1" applyBorder="1" applyAlignment="1" applyProtection="1">
      <alignment vertical="center" wrapText="1"/>
    </xf>
    <xf numFmtId="0" fontId="2" fillId="3" borderId="2" xfId="3" applyFont="1" applyFill="1" applyBorder="1" applyAlignment="1" applyProtection="1">
      <alignment horizontal="left" vertical="center" wrapText="1"/>
    </xf>
    <xf numFmtId="0" fontId="2" fillId="3" borderId="12" xfId="3" applyFont="1" applyFill="1" applyBorder="1" applyAlignment="1" applyProtection="1">
      <alignment horizontal="left" vertical="center" wrapText="1"/>
    </xf>
    <xf numFmtId="0" fontId="2" fillId="0" borderId="2" xfId="3" applyFont="1" applyBorder="1" applyAlignment="1" applyProtection="1">
      <alignment horizontal="left" vertical="center" wrapText="1"/>
    </xf>
    <xf numFmtId="0" fontId="2" fillId="0" borderId="2" xfId="3" applyFont="1" applyBorder="1" applyAlignment="1" applyProtection="1">
      <alignment horizontal="left" vertical="center" wrapText="1" indent="1"/>
    </xf>
    <xf numFmtId="0" fontId="2" fillId="0" borderId="12" xfId="3" applyFont="1" applyBorder="1" applyAlignment="1" applyProtection="1">
      <alignment horizontal="left" vertical="center"/>
    </xf>
    <xf numFmtId="0" fontId="2" fillId="0" borderId="28" xfId="3" applyFont="1" applyBorder="1" applyAlignment="1" applyProtection="1">
      <alignment horizontal="left" vertical="center" wrapText="1"/>
    </xf>
    <xf numFmtId="0" fontId="3" fillId="0" borderId="30" xfId="3" applyFont="1" applyBorder="1" applyAlignment="1" applyProtection="1">
      <alignment horizontal="left" vertical="center" wrapText="1"/>
    </xf>
    <xf numFmtId="0" fontId="2" fillId="0" borderId="12" xfId="3" applyFont="1" applyBorder="1" applyAlignment="1" applyProtection="1">
      <alignment horizontal="left" vertical="center" wrapText="1"/>
    </xf>
    <xf numFmtId="43" fontId="2" fillId="0" borderId="38" xfId="1" applyFont="1" applyFill="1" applyBorder="1" applyAlignment="1" applyProtection="1">
      <alignment horizontal="left" vertical="center" wrapText="1"/>
    </xf>
    <xf numFmtId="43" fontId="2" fillId="0" borderId="31" xfId="1" applyFont="1" applyFill="1" applyBorder="1" applyAlignment="1" applyProtection="1">
      <alignment horizontal="left" vertical="center" wrapText="1"/>
    </xf>
    <xf numFmtId="0" fontId="2" fillId="0" borderId="2" xfId="3" applyFont="1" applyFill="1" applyBorder="1" applyAlignment="1" applyProtection="1">
      <alignment horizontal="left" vertical="center" wrapText="1"/>
    </xf>
    <xf numFmtId="0" fontId="2" fillId="0" borderId="12" xfId="3" applyFont="1" applyBorder="1" applyAlignment="1" applyProtection="1">
      <alignment vertical="center" wrapText="1"/>
    </xf>
    <xf numFmtId="44" fontId="3" fillId="0" borderId="59" xfId="2" applyFont="1" applyFill="1" applyBorder="1" applyAlignment="1" applyProtection="1">
      <alignment horizontal="left" vertical="center" wrapText="1"/>
    </xf>
    <xf numFmtId="0" fontId="2" fillId="3" borderId="2" xfId="3" applyFont="1" applyFill="1" applyBorder="1" applyAlignment="1" applyProtection="1">
      <alignment horizontal="left" vertical="center" wrapText="1" indent="2"/>
    </xf>
    <xf numFmtId="44" fontId="2" fillId="3" borderId="2" xfId="2" applyFont="1" applyFill="1" applyBorder="1" applyAlignment="1" applyProtection="1">
      <alignment horizontal="left" vertical="center" wrapText="1"/>
    </xf>
    <xf numFmtId="44" fontId="2" fillId="4" borderId="60" xfId="2" applyFont="1" applyFill="1" applyBorder="1" applyAlignment="1" applyProtection="1">
      <alignment horizontal="left" vertical="center" wrapText="1"/>
    </xf>
    <xf numFmtId="0" fontId="2" fillId="3" borderId="12" xfId="3" applyFont="1" applyFill="1" applyBorder="1" applyAlignment="1" applyProtection="1">
      <alignment horizontal="left" vertical="center" wrapText="1" indent="2"/>
    </xf>
    <xf numFmtId="44" fontId="2" fillId="3" borderId="12" xfId="2" applyFont="1" applyFill="1" applyBorder="1" applyAlignment="1" applyProtection="1">
      <alignment horizontal="left" vertical="center" wrapText="1"/>
    </xf>
    <xf numFmtId="44" fontId="2" fillId="4" borderId="61" xfId="2" applyFont="1" applyFill="1" applyBorder="1" applyAlignment="1" applyProtection="1">
      <alignment horizontal="left" vertical="center" wrapText="1"/>
    </xf>
    <xf numFmtId="0" fontId="2" fillId="0" borderId="29" xfId="3" applyFont="1" applyBorder="1" applyAlignment="1" applyProtection="1">
      <alignment vertical="center"/>
    </xf>
    <xf numFmtId="0" fontId="2" fillId="0" borderId="2" xfId="3" applyFont="1" applyBorder="1" applyAlignment="1" applyProtection="1">
      <alignment vertical="center" wrapText="1"/>
    </xf>
    <xf numFmtId="0" fontId="2" fillId="0" borderId="30" xfId="3" applyFont="1" applyBorder="1" applyAlignment="1" applyProtection="1">
      <alignment vertical="center"/>
    </xf>
    <xf numFmtId="44" fontId="2" fillId="0" borderId="2" xfId="2" applyFont="1" applyFill="1" applyBorder="1" applyAlignment="1" applyProtection="1">
      <alignment horizontal="left" vertical="center" wrapText="1"/>
    </xf>
    <xf numFmtId="44" fontId="2" fillId="0" borderId="60" xfId="2" applyFont="1" applyFill="1" applyBorder="1" applyAlignment="1" applyProtection="1">
      <alignment horizontal="left" vertical="center" wrapText="1"/>
    </xf>
    <xf numFmtId="0" fontId="2" fillId="0" borderId="2" xfId="3" applyFont="1" applyBorder="1" applyAlignment="1" applyProtection="1">
      <alignment horizontal="left" vertical="center" wrapText="1" indent="2"/>
    </xf>
    <xf numFmtId="0" fontId="2" fillId="0" borderId="12" xfId="3" applyFont="1" applyBorder="1" applyAlignment="1" applyProtection="1">
      <alignment horizontal="left" vertical="center" wrapText="1" indent="2"/>
    </xf>
    <xf numFmtId="0" fontId="4" fillId="0" borderId="0" xfId="3" applyFont="1" applyBorder="1" applyAlignment="1" applyProtection="1">
      <alignment horizontal="left" vertical="top"/>
    </xf>
    <xf numFmtId="0" fontId="2" fillId="0" borderId="39" xfId="3" applyFont="1" applyBorder="1" applyAlignment="1" applyProtection="1">
      <alignment horizontal="left" vertical="top"/>
    </xf>
    <xf numFmtId="0" fontId="2" fillId="0" borderId="62" xfId="3" applyFont="1" applyBorder="1" applyAlignment="1" applyProtection="1">
      <alignment vertical="center"/>
    </xf>
    <xf numFmtId="0" fontId="2" fillId="0" borderId="49" xfId="3" applyFont="1" applyBorder="1" applyAlignment="1" applyProtection="1">
      <alignment vertical="center" wrapText="1"/>
    </xf>
    <xf numFmtId="0" fontId="2" fillId="3" borderId="49" xfId="3" applyFont="1" applyFill="1" applyBorder="1" applyAlignment="1" applyProtection="1">
      <alignment horizontal="left" vertical="center" wrapText="1"/>
    </xf>
    <xf numFmtId="44" fontId="2" fillId="3" borderId="49" xfId="2" applyFont="1" applyFill="1" applyBorder="1" applyAlignment="1" applyProtection="1">
      <alignment horizontal="left" vertical="center" wrapText="1"/>
    </xf>
    <xf numFmtId="44" fontId="2" fillId="4" borderId="63" xfId="2" applyFont="1" applyFill="1" applyBorder="1" applyAlignment="1" applyProtection="1">
      <alignment horizontal="left" vertical="center" wrapText="1"/>
    </xf>
    <xf numFmtId="44" fontId="2" fillId="0" borderId="34" xfId="2" applyFont="1" applyFill="1" applyBorder="1" applyAlignment="1" applyProtection="1">
      <alignment horizontal="left" vertical="center" wrapText="1"/>
    </xf>
    <xf numFmtId="44" fontId="2" fillId="4" borderId="34" xfId="2" applyFont="1" applyFill="1" applyBorder="1" applyAlignment="1" applyProtection="1">
      <alignment horizontal="left" vertical="center" wrapText="1"/>
    </xf>
    <xf numFmtId="44" fontId="2" fillId="4" borderId="35" xfId="2" applyFont="1" applyFill="1" applyBorder="1" applyAlignment="1" applyProtection="1">
      <alignment horizontal="left" vertical="center" wrapText="1"/>
    </xf>
    <xf numFmtId="0" fontId="3" fillId="2" borderId="27" xfId="3" applyFont="1" applyFill="1" applyBorder="1" applyAlignment="1" applyProtection="1">
      <alignment vertical="center"/>
    </xf>
    <xf numFmtId="0" fontId="3" fillId="2" borderId="28" xfId="3" applyFont="1" applyFill="1" applyBorder="1" applyAlignment="1" applyProtection="1">
      <alignment vertical="center" wrapText="1"/>
    </xf>
    <xf numFmtId="44" fontId="3" fillId="2" borderId="28" xfId="2" applyFont="1" applyFill="1" applyBorder="1" applyAlignment="1" applyProtection="1">
      <alignment horizontal="left" vertical="center" wrapText="1"/>
    </xf>
    <xf numFmtId="44" fontId="3" fillId="2" borderId="33" xfId="2" applyFont="1" applyFill="1" applyBorder="1" applyAlignment="1" applyProtection="1">
      <alignment horizontal="left" vertical="center" wrapText="1"/>
    </xf>
    <xf numFmtId="0" fontId="2" fillId="2" borderId="29" xfId="3" applyFont="1" applyFill="1" applyBorder="1" applyAlignment="1" applyProtection="1">
      <alignment vertical="center"/>
    </xf>
    <xf numFmtId="0" fontId="2" fillId="2" borderId="2" xfId="3" applyFont="1" applyFill="1" applyBorder="1" applyAlignment="1" applyProtection="1">
      <alignment vertical="center" wrapText="1"/>
    </xf>
    <xf numFmtId="0" fontId="2" fillId="2" borderId="2" xfId="3" applyFont="1" applyFill="1" applyBorder="1" applyAlignment="1" applyProtection="1">
      <alignment horizontal="left" vertical="center" wrapText="1"/>
    </xf>
    <xf numFmtId="44" fontId="2" fillId="2" borderId="2" xfId="2" applyFont="1" applyFill="1" applyBorder="1" applyAlignment="1" applyProtection="1">
      <alignment horizontal="left" vertical="center" wrapText="1"/>
    </xf>
    <xf numFmtId="44" fontId="2" fillId="2" borderId="34" xfId="2" applyFont="1" applyFill="1" applyBorder="1" applyAlignment="1" applyProtection="1">
      <alignment horizontal="left" vertical="center" wrapText="1"/>
    </xf>
    <xf numFmtId="0" fontId="2" fillId="2" borderId="30" xfId="3" applyFont="1" applyFill="1" applyBorder="1" applyAlignment="1" applyProtection="1">
      <alignment vertical="center"/>
    </xf>
    <xf numFmtId="0" fontId="2" fillId="2" borderId="12" xfId="3" applyFont="1" applyFill="1" applyBorder="1" applyAlignment="1" applyProtection="1">
      <alignment vertical="center" wrapText="1"/>
    </xf>
    <xf numFmtId="0" fontId="2" fillId="2" borderId="12" xfId="3" applyFont="1" applyFill="1" applyBorder="1" applyAlignment="1" applyProtection="1">
      <alignment horizontal="left" vertical="center" wrapText="1"/>
    </xf>
    <xf numFmtId="44" fontId="2" fillId="2" borderId="12" xfId="2" applyFont="1" applyFill="1" applyBorder="1" applyAlignment="1" applyProtection="1">
      <alignment horizontal="left" vertical="center" wrapText="1"/>
    </xf>
    <xf numFmtId="44" fontId="2" fillId="2" borderId="35" xfId="2" applyFont="1" applyFill="1" applyBorder="1" applyAlignment="1" applyProtection="1">
      <alignment horizontal="left" vertical="center" wrapText="1"/>
    </xf>
    <xf numFmtId="0" fontId="2" fillId="3" borderId="2" xfId="3" applyFont="1" applyFill="1" applyBorder="1" applyAlignment="1" applyProtection="1">
      <alignment vertical="center" wrapText="1"/>
    </xf>
    <xf numFmtId="0" fontId="2" fillId="3" borderId="12" xfId="3" applyFont="1" applyFill="1" applyBorder="1" applyAlignment="1" applyProtection="1">
      <alignment vertical="center" wrapText="1"/>
    </xf>
    <xf numFmtId="0" fontId="2" fillId="0" borderId="12" xfId="3" applyFont="1" applyFill="1" applyBorder="1" applyAlignment="1" applyProtection="1">
      <alignment horizontal="left" vertical="center" wrapText="1"/>
    </xf>
    <xf numFmtId="44" fontId="2" fillId="0" borderId="12" xfId="2" applyFont="1" applyFill="1" applyBorder="1" applyAlignment="1" applyProtection="1">
      <alignment horizontal="left" vertical="center" wrapText="1"/>
    </xf>
    <xf numFmtId="0" fontId="2" fillId="0" borderId="32" xfId="3" applyFont="1" applyBorder="1" applyAlignment="1" applyProtection="1">
      <alignment vertical="center" wrapText="1"/>
    </xf>
    <xf numFmtId="43" fontId="2" fillId="3" borderId="50" xfId="1" applyFont="1" applyFill="1" applyBorder="1" applyAlignment="1" applyProtection="1">
      <alignment horizontal="left" vertical="center" wrapText="1"/>
    </xf>
    <xf numFmtId="0" fontId="3" fillId="2" borderId="38" xfId="3" applyFont="1" applyFill="1" applyBorder="1" applyAlignment="1" applyProtection="1">
      <alignment vertical="center" wrapText="1"/>
    </xf>
    <xf numFmtId="43" fontId="2" fillId="2" borderId="32" xfId="1" applyFont="1" applyFill="1" applyBorder="1" applyAlignment="1" applyProtection="1">
      <alignment horizontal="left" vertical="center" wrapText="1"/>
    </xf>
    <xf numFmtId="43" fontId="2" fillId="2" borderId="31" xfId="1" applyFont="1" applyFill="1" applyBorder="1" applyAlignment="1" applyProtection="1">
      <alignment horizontal="left" vertical="center" wrapText="1"/>
    </xf>
    <xf numFmtId="164" fontId="2" fillId="3" borderId="32" xfId="1" applyNumberFormat="1" applyFont="1" applyFill="1" applyBorder="1" applyAlignment="1" applyProtection="1">
      <alignment horizontal="left" vertical="center" wrapText="1"/>
    </xf>
    <xf numFmtId="0" fontId="2" fillId="0" borderId="3" xfId="3" applyFont="1" applyBorder="1" applyAlignment="1" applyProtection="1">
      <alignment horizontal="left" vertical="center" wrapText="1"/>
    </xf>
    <xf numFmtId="0" fontId="2" fillId="0" borderId="13" xfId="3" applyFont="1" applyBorder="1" applyAlignment="1" applyProtection="1">
      <alignment horizontal="left" vertical="center" wrapText="1"/>
    </xf>
    <xf numFmtId="0" fontId="2" fillId="0" borderId="37" xfId="3" applyFont="1" applyBorder="1" applyAlignment="1" applyProtection="1">
      <alignment vertical="center" wrapText="1"/>
    </xf>
    <xf numFmtId="0" fontId="2" fillId="3" borderId="3" xfId="3" applyFont="1" applyFill="1" applyBorder="1" applyAlignment="1" applyProtection="1">
      <alignment vertical="center" wrapText="1"/>
    </xf>
    <xf numFmtId="0" fontId="2" fillId="3" borderId="13" xfId="3" applyFont="1" applyFill="1" applyBorder="1" applyAlignment="1" applyProtection="1">
      <alignment vertical="center" wrapText="1"/>
    </xf>
    <xf numFmtId="0" fontId="2" fillId="0" borderId="44" xfId="3" applyFont="1" applyBorder="1" applyAlignment="1" applyProtection="1">
      <alignment vertical="center" wrapText="1"/>
    </xf>
    <xf numFmtId="0" fontId="2" fillId="0" borderId="13" xfId="3" applyFont="1" applyBorder="1" applyAlignment="1" applyProtection="1">
      <alignment vertical="center" wrapText="1"/>
    </xf>
    <xf numFmtId="0" fontId="8" fillId="0" borderId="0" xfId="0" applyFont="1" applyAlignment="1">
      <alignment horizontal="left" vertical="top" wrapText="1"/>
    </xf>
    <xf numFmtId="0" fontId="2" fillId="0" borderId="1" xfId="3" applyFont="1" applyBorder="1" applyAlignment="1" applyProtection="1">
      <alignment horizontal="center" vertical="center"/>
    </xf>
    <xf numFmtId="0" fontId="2" fillId="0" borderId="2" xfId="3" applyFont="1" applyBorder="1" applyAlignment="1" applyProtection="1">
      <alignment horizontal="center" vertical="center"/>
    </xf>
    <xf numFmtId="0" fontId="2" fillId="0" borderId="3" xfId="3" applyFont="1" applyBorder="1" applyAlignment="1" applyProtection="1">
      <alignment horizontal="center" vertical="center"/>
    </xf>
    <xf numFmtId="0" fontId="2" fillId="3" borderId="3" xfId="0" applyFont="1" applyFill="1" applyBorder="1" applyAlignment="1" applyProtection="1">
      <alignment horizontal="left" vertical="center"/>
    </xf>
    <xf numFmtId="0" fontId="2" fillId="3" borderId="4" xfId="0" applyFont="1" applyFill="1" applyBorder="1" applyAlignment="1" applyProtection="1">
      <alignment horizontal="left" vertical="center"/>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3" borderId="11" xfId="0" applyFont="1" applyFill="1" applyBorder="1" applyAlignment="1" applyProtection="1">
      <alignment horizontal="left" vertical="center"/>
    </xf>
    <xf numFmtId="0" fontId="2" fillId="3" borderId="12" xfId="0" applyFont="1" applyFill="1" applyBorder="1" applyAlignment="1" applyProtection="1">
      <alignment horizontal="left" vertical="center"/>
    </xf>
    <xf numFmtId="0" fontId="2" fillId="3" borderId="13" xfId="0" applyFont="1" applyFill="1" applyBorder="1" applyAlignment="1" applyProtection="1">
      <alignment horizontal="left" vertical="center"/>
    </xf>
  </cellXfs>
  <cellStyles count="7">
    <cellStyle name="Comma" xfId="1" builtinId="3"/>
    <cellStyle name="Currency" xfId="2" builtinId="4"/>
    <cellStyle name="Currency 10" xfId="4" xr:uid="{D091D32A-A3C9-4FF5-B4D1-A8D255E36B26}"/>
    <cellStyle name="Hyperlink" xfId="6" builtinId="8"/>
    <cellStyle name="Normal" xfId="0" builtinId="0"/>
    <cellStyle name="Normal 2" xfId="3" xr:uid="{1FB73756-D27E-4218-B486-7286E4EECAE7}"/>
    <cellStyle name="Percent 10" xfId="5" xr:uid="{4A1E4048-57F2-4178-A0B7-5ADF77153B9B}"/>
  </cellStyles>
  <dxfs count="0"/>
  <tableStyles count="0" defaultTableStyle="TableStyleMedium2" defaultPivotStyle="PivotStyleLight16"/>
  <colors>
    <mruColors>
      <color rgb="FFFFAFA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EF35FA33-7B8F-4299-AB68-BB3F464257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788D9086-8A25-4811-B79E-4047B6803A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79EE5CF0-2345-4210-B6C9-46779F2207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E9014080-AE37-498E-A9EA-0960C420AE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68C14FC3-9CFA-4AF8-B3F5-55536F804F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1634F862-D4BA-4E72-9E9A-4B2C38CAA6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D5560DD4-824C-4722-B254-FF03B6D170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BEBA4D73-4CE8-4325-A01D-703E8F0AB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603A005B-E335-456C-A842-0189EA32C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280A113A-14A0-4CD6-B86F-9D44E4A37B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66675</xdr:rowOff>
    </xdr:from>
    <xdr:ext cx="1640064" cy="550230"/>
    <xdr:pic>
      <xdr:nvPicPr>
        <xdr:cNvPr id="2" name="image1.jpeg">
          <a:extLst>
            <a:ext uri="{FF2B5EF4-FFF2-40B4-BE49-F238E27FC236}">
              <a16:creationId xmlns:a16="http://schemas.microsoft.com/office/drawing/2014/main" id="{CFBF10BB-101B-4CC1-99F7-952D2C5AC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66675"/>
          <a:ext cx="1640064" cy="550230"/>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177352FD-0ECE-4558-87BB-C0879C8DEDE9}"/>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1655-D36E-47D3-9F70-99BC7E323907}">
  <dimension ref="A1:D34"/>
  <sheetViews>
    <sheetView tabSelected="1" zoomScaleNormal="100" workbookViewId="0">
      <selection activeCell="D8" sqref="D8"/>
    </sheetView>
  </sheetViews>
  <sheetFormatPr defaultRowHeight="12.75" x14ac:dyDescent="0.2"/>
  <cols>
    <col min="1" max="1" width="140.140625" style="2" customWidth="1"/>
  </cols>
  <sheetData>
    <row r="1" spans="1:4" s="1" customFormat="1" ht="69.75" customHeight="1" x14ac:dyDescent="0.2">
      <c r="A1" s="5"/>
    </row>
    <row r="2" spans="1:4" ht="20.25" x14ac:dyDescent="0.2">
      <c r="A2" s="9" t="s">
        <v>226</v>
      </c>
    </row>
    <row r="3" spans="1:4" ht="54" x14ac:dyDescent="0.2">
      <c r="A3" s="3" t="s">
        <v>230</v>
      </c>
      <c r="D3" s="10"/>
    </row>
    <row r="4" spans="1:4" ht="30" x14ac:dyDescent="0.2">
      <c r="A4" s="4" t="s">
        <v>229</v>
      </c>
    </row>
    <row r="5" spans="1:4" ht="30" x14ac:dyDescent="0.2">
      <c r="A5" s="4" t="s">
        <v>0</v>
      </c>
    </row>
    <row r="6" spans="1:4" ht="15.75" x14ac:dyDescent="0.2">
      <c r="A6" s="180"/>
    </row>
    <row r="7" spans="1:4" ht="15" x14ac:dyDescent="0.2">
      <c r="A7" s="4"/>
    </row>
    <row r="8" spans="1:4" ht="15" x14ac:dyDescent="0.2">
      <c r="A8" s="6"/>
    </row>
    <row r="9" spans="1:4" ht="15.75" x14ac:dyDescent="0.2">
      <c r="A9" s="8" t="s">
        <v>1</v>
      </c>
    </row>
    <row r="10" spans="1:4" ht="31.5" x14ac:dyDescent="0.2">
      <c r="A10" s="4" t="s">
        <v>2</v>
      </c>
    </row>
    <row r="11" spans="1:4" ht="30" x14ac:dyDescent="0.2">
      <c r="A11" s="7" t="s">
        <v>4</v>
      </c>
    </row>
    <row r="12" spans="1:4" ht="15" x14ac:dyDescent="0.2">
      <c r="A12" s="4" t="s">
        <v>5</v>
      </c>
    </row>
    <row r="13" spans="1:4" ht="15" x14ac:dyDescent="0.2">
      <c r="A13" s="4" t="s">
        <v>3</v>
      </c>
    </row>
    <row r="14" spans="1:4" ht="30" x14ac:dyDescent="0.2">
      <c r="A14" s="7" t="s">
        <v>203</v>
      </c>
    </row>
    <row r="15" spans="1:4" ht="30" x14ac:dyDescent="0.2">
      <c r="A15" s="7" t="s">
        <v>224</v>
      </c>
    </row>
    <row r="16" spans="1:4" ht="15" x14ac:dyDescent="0.2">
      <c r="A16" s="4" t="s">
        <v>223</v>
      </c>
    </row>
    <row r="17" spans="1:1" ht="15" x14ac:dyDescent="0.2">
      <c r="A17" s="4" t="s">
        <v>6</v>
      </c>
    </row>
    <row r="18" spans="1:1" ht="15" x14ac:dyDescent="0.2">
      <c r="A18" s="4" t="s">
        <v>201</v>
      </c>
    </row>
    <row r="19" spans="1:1" ht="15" x14ac:dyDescent="0.2">
      <c r="A19" s="4" t="s">
        <v>225</v>
      </c>
    </row>
    <row r="20" spans="1:1" ht="15" x14ac:dyDescent="0.2">
      <c r="A20" s="4"/>
    </row>
    <row r="21" spans="1:1" ht="15" x14ac:dyDescent="0.2">
      <c r="A21" s="4"/>
    </row>
    <row r="22" spans="1:1" ht="15" x14ac:dyDescent="0.2">
      <c r="A22" s="4"/>
    </row>
    <row r="23" spans="1:1" ht="15" x14ac:dyDescent="0.2">
      <c r="A23" s="4"/>
    </row>
    <row r="24" spans="1:1" ht="15" x14ac:dyDescent="0.2">
      <c r="A24" s="4"/>
    </row>
    <row r="25" spans="1:1" ht="15" x14ac:dyDescent="0.2">
      <c r="A25" s="4"/>
    </row>
    <row r="26" spans="1:1" ht="15" x14ac:dyDescent="0.2">
      <c r="A26" s="4"/>
    </row>
    <row r="27" spans="1:1" ht="15" x14ac:dyDescent="0.2">
      <c r="A27" s="4"/>
    </row>
    <row r="28" spans="1:1" ht="15" x14ac:dyDescent="0.2">
      <c r="A28" s="4"/>
    </row>
    <row r="29" spans="1:1" ht="15" x14ac:dyDescent="0.2">
      <c r="A29" s="4"/>
    </row>
    <row r="30" spans="1:1" ht="15" x14ac:dyDescent="0.2">
      <c r="A30" s="4"/>
    </row>
    <row r="31" spans="1:1" ht="15" x14ac:dyDescent="0.2">
      <c r="A31" s="4"/>
    </row>
    <row r="32" spans="1:1" ht="15" x14ac:dyDescent="0.2">
      <c r="A32" s="4"/>
    </row>
    <row r="33" spans="1:1" ht="15" x14ac:dyDescent="0.2">
      <c r="A33" s="4"/>
    </row>
    <row r="34" spans="1:1" ht="15" x14ac:dyDescent="0.2">
      <c r="A34" s="4"/>
    </row>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539FC-BFB5-4742-8CF6-011C8E119083}">
  <dimension ref="A1:M91"/>
  <sheetViews>
    <sheetView zoomScaleNormal="100" workbookViewId="0">
      <pane ySplit="3" topLeftCell="A4" activePane="bottomLeft" state="frozen"/>
      <selection pane="bottomLeft" activeCell="B2" sqref="B2:D2"/>
    </sheetView>
  </sheetViews>
  <sheetFormatPr defaultColWidth="9" defaultRowHeight="15" customHeight="1" x14ac:dyDescent="0.2"/>
  <cols>
    <col min="1" max="1" width="13" style="11" customWidth="1"/>
    <col min="2" max="2" width="63.5703125" style="11" customWidth="1"/>
    <col min="3" max="3" width="9.7109375" style="32" customWidth="1"/>
    <col min="4" max="4" width="16.5703125" style="11" customWidth="1"/>
    <col min="5" max="5" width="14" style="33" customWidth="1"/>
    <col min="6" max="6" width="15.85546875" style="33" customWidth="1"/>
    <col min="7" max="7" width="52.7109375" style="11" customWidth="1"/>
    <col min="8" max="8" width="66.5703125" style="11" customWidth="1"/>
    <col min="9" max="16384" width="9" style="11"/>
  </cols>
  <sheetData>
    <row r="1" spans="1:9" ht="60" customHeight="1" x14ac:dyDescent="0.2">
      <c r="A1" s="181"/>
      <c r="B1" s="182"/>
      <c r="C1" s="182"/>
      <c r="D1" s="182"/>
      <c r="E1" s="182"/>
      <c r="F1" s="183"/>
    </row>
    <row r="2" spans="1:9" s="13" customFormat="1" ht="15" customHeight="1" thickBot="1" x14ac:dyDescent="0.25">
      <c r="A2" s="14" t="s">
        <v>7</v>
      </c>
      <c r="B2" s="184" t="s">
        <v>8</v>
      </c>
      <c r="C2" s="185"/>
      <c r="D2" s="185"/>
      <c r="E2" s="15" t="s">
        <v>9</v>
      </c>
      <c r="F2" s="16" t="s">
        <v>10</v>
      </c>
    </row>
    <row r="3" spans="1:9" s="13" customFormat="1" ht="30" customHeight="1" thickBot="1" x14ac:dyDescent="0.25">
      <c r="A3" s="186" t="s">
        <v>82</v>
      </c>
      <c r="B3" s="187"/>
      <c r="C3" s="187"/>
      <c r="D3" s="187"/>
      <c r="E3" s="187"/>
      <c r="F3" s="188"/>
    </row>
    <row r="4" spans="1:9" ht="15" customHeight="1" thickBot="1" x14ac:dyDescent="0.25">
      <c r="A4" s="109" t="s">
        <v>11</v>
      </c>
      <c r="B4" s="110" t="s">
        <v>12</v>
      </c>
      <c r="C4" s="111" t="s">
        <v>13</v>
      </c>
      <c r="D4" s="110" t="s">
        <v>14</v>
      </c>
      <c r="E4" s="89" t="s">
        <v>15</v>
      </c>
      <c r="F4" s="100" t="s">
        <v>16</v>
      </c>
      <c r="G4" s="82" t="s">
        <v>17</v>
      </c>
      <c r="H4" s="34" t="s">
        <v>18</v>
      </c>
      <c r="I4" s="13"/>
    </row>
    <row r="5" spans="1:9" ht="15" customHeight="1" x14ac:dyDescent="0.2">
      <c r="A5" s="44" t="s">
        <v>19</v>
      </c>
      <c r="B5" s="112"/>
      <c r="C5" s="73"/>
      <c r="D5" s="112"/>
      <c r="E5" s="58" t="s">
        <v>20</v>
      </c>
      <c r="F5" s="59">
        <f>SUM(F6:F10)</f>
        <v>0</v>
      </c>
      <c r="G5" s="55"/>
      <c r="H5" s="22"/>
      <c r="I5" s="13"/>
    </row>
    <row r="6" spans="1:9" ht="15" customHeight="1" x14ac:dyDescent="0.2">
      <c r="A6" s="46"/>
      <c r="B6" s="133" t="s">
        <v>21</v>
      </c>
      <c r="C6" s="52">
        <v>0</v>
      </c>
      <c r="D6" s="113" t="s">
        <v>22</v>
      </c>
      <c r="E6" s="61">
        <v>0</v>
      </c>
      <c r="F6" s="62">
        <f>C6*E6</f>
        <v>0</v>
      </c>
      <c r="G6" s="55"/>
      <c r="H6" s="22"/>
      <c r="I6" s="13"/>
    </row>
    <row r="7" spans="1:9" ht="15" customHeight="1" x14ac:dyDescent="0.2">
      <c r="A7" s="46"/>
      <c r="B7" s="133" t="s">
        <v>23</v>
      </c>
      <c r="C7" s="52">
        <v>0</v>
      </c>
      <c r="D7" s="113" t="s">
        <v>22</v>
      </c>
      <c r="E7" s="61">
        <v>0</v>
      </c>
      <c r="F7" s="62">
        <f>C7*E7</f>
        <v>0</v>
      </c>
      <c r="G7" s="55"/>
      <c r="H7" s="22"/>
      <c r="I7" s="13"/>
    </row>
    <row r="8" spans="1:9" ht="15" customHeight="1" x14ac:dyDescent="0.2">
      <c r="A8" s="46"/>
      <c r="B8" s="133" t="s">
        <v>24</v>
      </c>
      <c r="C8" s="52">
        <v>0</v>
      </c>
      <c r="D8" s="113" t="s">
        <v>22</v>
      </c>
      <c r="E8" s="61">
        <v>0</v>
      </c>
      <c r="F8" s="62">
        <f>C8*E8</f>
        <v>0</v>
      </c>
      <c r="G8" s="55"/>
      <c r="H8" s="22"/>
    </row>
    <row r="9" spans="1:9" ht="15" customHeight="1" x14ac:dyDescent="0.2">
      <c r="A9" s="46"/>
      <c r="B9" s="133" t="s">
        <v>25</v>
      </c>
      <c r="C9" s="52">
        <v>0</v>
      </c>
      <c r="D9" s="113" t="s">
        <v>22</v>
      </c>
      <c r="E9" s="61">
        <v>0</v>
      </c>
      <c r="F9" s="62">
        <f>C9*E9</f>
        <v>0</v>
      </c>
      <c r="G9" s="55"/>
      <c r="H9" s="22"/>
    </row>
    <row r="10" spans="1:9" ht="15" customHeight="1" thickBot="1" x14ac:dyDescent="0.25">
      <c r="A10" s="47"/>
      <c r="B10" s="124" t="s">
        <v>26</v>
      </c>
      <c r="C10" s="53">
        <v>0</v>
      </c>
      <c r="D10" s="114" t="s">
        <v>22</v>
      </c>
      <c r="E10" s="64">
        <v>0</v>
      </c>
      <c r="F10" s="65">
        <f>C10*E10</f>
        <v>0</v>
      </c>
      <c r="G10" s="55"/>
      <c r="H10" s="22"/>
    </row>
    <row r="11" spans="1:9" ht="15" customHeight="1" x14ac:dyDescent="0.2">
      <c r="A11" s="44" t="s">
        <v>27</v>
      </c>
      <c r="B11" s="112"/>
      <c r="C11" s="73"/>
      <c r="D11" s="112"/>
      <c r="E11" s="58" t="s">
        <v>20</v>
      </c>
      <c r="F11" s="59">
        <f>SUM(F13:F18)</f>
        <v>0</v>
      </c>
      <c r="G11" s="55"/>
      <c r="H11" s="22"/>
    </row>
    <row r="12" spans="1:9" ht="15" customHeight="1" x14ac:dyDescent="0.2">
      <c r="A12" s="66"/>
      <c r="B12" s="115" t="s">
        <v>28</v>
      </c>
      <c r="C12" s="54"/>
      <c r="D12" s="115"/>
      <c r="E12" s="67"/>
      <c r="F12" s="68"/>
      <c r="G12" s="55"/>
      <c r="H12" s="22"/>
    </row>
    <row r="13" spans="1:9" ht="15" customHeight="1" x14ac:dyDescent="0.2">
      <c r="A13" s="66"/>
      <c r="B13" s="116" t="s">
        <v>29</v>
      </c>
      <c r="C13" s="52">
        <v>0</v>
      </c>
      <c r="D13" s="113" t="s">
        <v>30</v>
      </c>
      <c r="E13" s="61">
        <v>0</v>
      </c>
      <c r="F13" s="62">
        <f t="shared" ref="F13:F18" si="0">C13*E13</f>
        <v>0</v>
      </c>
      <c r="G13" s="55"/>
      <c r="H13" s="22"/>
    </row>
    <row r="14" spans="1:9" ht="15" customHeight="1" x14ac:dyDescent="0.2">
      <c r="A14" s="66"/>
      <c r="B14" s="116" t="s">
        <v>31</v>
      </c>
      <c r="C14" s="52">
        <v>0</v>
      </c>
      <c r="D14" s="113" t="s">
        <v>22</v>
      </c>
      <c r="E14" s="61">
        <v>0</v>
      </c>
      <c r="F14" s="62">
        <f>C14*E14</f>
        <v>0</v>
      </c>
      <c r="G14" s="55" t="s">
        <v>48</v>
      </c>
      <c r="H14" s="22"/>
    </row>
    <row r="15" spans="1:9" ht="15" customHeight="1" x14ac:dyDescent="0.2">
      <c r="A15" s="66"/>
      <c r="B15" s="115" t="s">
        <v>32</v>
      </c>
      <c r="C15" s="52">
        <v>0</v>
      </c>
      <c r="D15" s="113" t="s">
        <v>22</v>
      </c>
      <c r="E15" s="61">
        <v>0</v>
      </c>
      <c r="F15" s="62">
        <f t="shared" si="0"/>
        <v>0</v>
      </c>
      <c r="G15" s="55"/>
      <c r="H15" s="22"/>
    </row>
    <row r="16" spans="1:9" ht="15" customHeight="1" x14ac:dyDescent="0.2">
      <c r="A16" s="66"/>
      <c r="B16" s="115" t="s">
        <v>33</v>
      </c>
      <c r="C16" s="52">
        <v>0</v>
      </c>
      <c r="D16" s="113" t="s">
        <v>22</v>
      </c>
      <c r="E16" s="61">
        <v>0</v>
      </c>
      <c r="F16" s="62">
        <f t="shared" si="0"/>
        <v>0</v>
      </c>
      <c r="G16" s="55"/>
      <c r="H16" s="22"/>
    </row>
    <row r="17" spans="1:13" ht="15" customHeight="1" x14ac:dyDescent="0.2">
      <c r="A17" s="66"/>
      <c r="B17" s="115" t="s">
        <v>34</v>
      </c>
      <c r="C17" s="52">
        <v>0</v>
      </c>
      <c r="D17" s="113" t="s">
        <v>30</v>
      </c>
      <c r="E17" s="61">
        <v>0</v>
      </c>
      <c r="F17" s="62">
        <f t="shared" si="0"/>
        <v>0</v>
      </c>
      <c r="G17" s="55"/>
      <c r="H17" s="22"/>
    </row>
    <row r="18" spans="1:13" ht="15" customHeight="1" thickBot="1" x14ac:dyDescent="0.25">
      <c r="A18" s="80"/>
      <c r="B18" s="120" t="s">
        <v>35</v>
      </c>
      <c r="C18" s="53">
        <v>0</v>
      </c>
      <c r="D18" s="114" t="s">
        <v>22</v>
      </c>
      <c r="E18" s="64">
        <v>0</v>
      </c>
      <c r="F18" s="65">
        <f t="shared" si="0"/>
        <v>0</v>
      </c>
      <c r="G18" s="55"/>
      <c r="H18" s="22"/>
    </row>
    <row r="19" spans="1:13" ht="15" customHeight="1" x14ac:dyDescent="0.2">
      <c r="A19" s="44" t="s">
        <v>36</v>
      </c>
      <c r="B19" s="112"/>
      <c r="C19" s="73"/>
      <c r="D19" s="112"/>
      <c r="E19" s="58" t="s">
        <v>20</v>
      </c>
      <c r="F19" s="59">
        <f>SUM(F20:F24)</f>
        <v>0</v>
      </c>
      <c r="G19" s="55"/>
      <c r="H19" s="22"/>
      <c r="K19" s="23"/>
      <c r="L19" s="23"/>
      <c r="M19" s="23"/>
    </row>
    <row r="20" spans="1:13" ht="15" customHeight="1" x14ac:dyDescent="0.2">
      <c r="A20" s="46"/>
      <c r="B20" s="163" t="s">
        <v>37</v>
      </c>
      <c r="C20" s="52">
        <v>0</v>
      </c>
      <c r="D20" s="113" t="s">
        <v>22</v>
      </c>
      <c r="E20" s="61">
        <v>0</v>
      </c>
      <c r="F20" s="62">
        <f>C20*E20</f>
        <v>0</v>
      </c>
      <c r="G20" s="55"/>
      <c r="H20" s="22"/>
      <c r="K20" s="23"/>
      <c r="L20" s="23"/>
      <c r="M20" s="23"/>
    </row>
    <row r="21" spans="1:13" ht="15" customHeight="1" x14ac:dyDescent="0.2">
      <c r="A21" s="46"/>
      <c r="B21" s="163" t="s">
        <v>37</v>
      </c>
      <c r="C21" s="52">
        <v>0</v>
      </c>
      <c r="D21" s="113" t="s">
        <v>38</v>
      </c>
      <c r="E21" s="61">
        <v>0</v>
      </c>
      <c r="F21" s="62">
        <f>C21*E21</f>
        <v>0</v>
      </c>
      <c r="G21" s="55"/>
      <c r="H21" s="22"/>
      <c r="K21" s="23"/>
      <c r="L21" s="23"/>
      <c r="M21" s="23"/>
    </row>
    <row r="22" spans="1:13" ht="15" customHeight="1" x14ac:dyDescent="0.2">
      <c r="A22" s="46"/>
      <c r="B22" s="163" t="s">
        <v>37</v>
      </c>
      <c r="C22" s="52">
        <v>0</v>
      </c>
      <c r="D22" s="113" t="s">
        <v>152</v>
      </c>
      <c r="E22" s="61">
        <v>0</v>
      </c>
      <c r="F22" s="62">
        <f>C22*E22</f>
        <v>0</v>
      </c>
      <c r="G22" s="55"/>
      <c r="H22" s="22"/>
      <c r="K22" s="23"/>
      <c r="L22" s="23"/>
      <c r="M22" s="23"/>
    </row>
    <row r="23" spans="1:13" ht="15" customHeight="1" x14ac:dyDescent="0.2">
      <c r="A23" s="46"/>
      <c r="B23" s="163" t="s">
        <v>37</v>
      </c>
      <c r="C23" s="52">
        <v>0</v>
      </c>
      <c r="D23" s="113" t="s">
        <v>152</v>
      </c>
      <c r="E23" s="61">
        <v>0</v>
      </c>
      <c r="F23" s="62">
        <f>C23*E23</f>
        <v>0</v>
      </c>
      <c r="G23" s="55"/>
      <c r="H23" s="22"/>
      <c r="K23" s="23"/>
      <c r="L23" s="23"/>
      <c r="M23" s="23"/>
    </row>
    <row r="24" spans="1:13" ht="15" customHeight="1" thickBot="1" x14ac:dyDescent="0.25">
      <c r="A24" s="47"/>
      <c r="B24" s="164" t="s">
        <v>37</v>
      </c>
      <c r="C24" s="53">
        <v>0</v>
      </c>
      <c r="D24" s="114" t="s">
        <v>152</v>
      </c>
      <c r="E24" s="64">
        <v>0</v>
      </c>
      <c r="F24" s="65">
        <f>C24*E24</f>
        <v>0</v>
      </c>
      <c r="G24" s="55"/>
      <c r="H24" s="22"/>
      <c r="K24" s="23"/>
      <c r="L24" s="23"/>
      <c r="M24" s="23"/>
    </row>
    <row r="25" spans="1:13" ht="15" customHeight="1" x14ac:dyDescent="0.2">
      <c r="A25" s="44" t="s">
        <v>39</v>
      </c>
      <c r="B25" s="112"/>
      <c r="C25" s="73"/>
      <c r="D25" s="112"/>
      <c r="E25" s="58" t="s">
        <v>20</v>
      </c>
      <c r="F25" s="59">
        <f>SUM(F26:F28)</f>
        <v>0</v>
      </c>
      <c r="G25" s="55"/>
      <c r="H25" s="22"/>
      <c r="K25" s="23"/>
      <c r="L25" s="23"/>
      <c r="M25" s="23"/>
    </row>
    <row r="26" spans="1:13" ht="15" customHeight="1" x14ac:dyDescent="0.2">
      <c r="A26" s="46"/>
      <c r="B26" s="163" t="s">
        <v>37</v>
      </c>
      <c r="C26" s="52">
        <v>0</v>
      </c>
      <c r="D26" s="113" t="s">
        <v>40</v>
      </c>
      <c r="E26" s="61">
        <v>0</v>
      </c>
      <c r="F26" s="62">
        <f>C26*E26</f>
        <v>0</v>
      </c>
      <c r="G26" s="55"/>
      <c r="H26" s="22"/>
      <c r="K26" s="23"/>
      <c r="L26" s="23"/>
      <c r="M26" s="23"/>
    </row>
    <row r="27" spans="1:13" ht="15" customHeight="1" x14ac:dyDescent="0.2">
      <c r="A27" s="46"/>
      <c r="B27" s="163" t="s">
        <v>37</v>
      </c>
      <c r="C27" s="52">
        <v>0</v>
      </c>
      <c r="D27" s="113" t="s">
        <v>38</v>
      </c>
      <c r="E27" s="61">
        <v>0</v>
      </c>
      <c r="F27" s="62">
        <f>C27*E27</f>
        <v>0</v>
      </c>
      <c r="G27" s="55"/>
      <c r="H27" s="22"/>
      <c r="K27" s="23"/>
      <c r="L27" s="23"/>
      <c r="M27" s="23"/>
    </row>
    <row r="28" spans="1:13" ht="15" customHeight="1" thickBot="1" x14ac:dyDescent="0.25">
      <c r="A28" s="47"/>
      <c r="B28" s="164" t="s">
        <v>37</v>
      </c>
      <c r="C28" s="53">
        <v>0</v>
      </c>
      <c r="D28" s="114" t="s">
        <v>38</v>
      </c>
      <c r="E28" s="64">
        <v>0</v>
      </c>
      <c r="F28" s="65">
        <f>C28*E28</f>
        <v>0</v>
      </c>
      <c r="G28" s="55"/>
      <c r="H28" s="22"/>
      <c r="K28" s="23"/>
      <c r="L28" s="23"/>
      <c r="M28" s="23"/>
    </row>
    <row r="29" spans="1:13" ht="15" customHeight="1" x14ac:dyDescent="0.2">
      <c r="A29" s="44" t="s">
        <v>41</v>
      </c>
      <c r="B29" s="112"/>
      <c r="C29" s="73"/>
      <c r="D29" s="112"/>
      <c r="E29" s="58" t="s">
        <v>20</v>
      </c>
      <c r="F29" s="59">
        <f>SUM(F30:F32)</f>
        <v>0</v>
      </c>
      <c r="G29" s="55"/>
      <c r="H29" s="22"/>
      <c r="K29" s="23"/>
      <c r="L29" s="23"/>
      <c r="M29" s="23"/>
    </row>
    <row r="30" spans="1:13" ht="15" customHeight="1" x14ac:dyDescent="0.2">
      <c r="A30" s="46"/>
      <c r="B30" s="163" t="s">
        <v>37</v>
      </c>
      <c r="C30" s="52">
        <v>0</v>
      </c>
      <c r="D30" s="113" t="s">
        <v>22</v>
      </c>
      <c r="E30" s="61">
        <v>0</v>
      </c>
      <c r="F30" s="62">
        <f>C30*E30</f>
        <v>0</v>
      </c>
      <c r="G30" s="55"/>
      <c r="H30" s="22"/>
      <c r="K30" s="23"/>
      <c r="L30" s="23"/>
      <c r="M30" s="23"/>
    </row>
    <row r="31" spans="1:13" ht="15" customHeight="1" x14ac:dyDescent="0.2">
      <c r="A31" s="46"/>
      <c r="B31" s="163" t="s">
        <v>37</v>
      </c>
      <c r="C31" s="52">
        <v>0</v>
      </c>
      <c r="D31" s="113" t="s">
        <v>22</v>
      </c>
      <c r="E31" s="61">
        <v>0</v>
      </c>
      <c r="F31" s="62">
        <f>C31*E31</f>
        <v>0</v>
      </c>
      <c r="G31" s="55"/>
      <c r="H31" s="22"/>
      <c r="K31" s="23"/>
      <c r="L31" s="23"/>
      <c r="M31" s="23"/>
    </row>
    <row r="32" spans="1:13" ht="15" customHeight="1" thickBot="1" x14ac:dyDescent="0.25">
      <c r="A32" s="47"/>
      <c r="B32" s="164" t="s">
        <v>37</v>
      </c>
      <c r="C32" s="53">
        <v>0</v>
      </c>
      <c r="D32" s="114" t="s">
        <v>22</v>
      </c>
      <c r="E32" s="64">
        <v>0</v>
      </c>
      <c r="F32" s="65">
        <f>C32*E32</f>
        <v>0</v>
      </c>
      <c r="G32" s="55"/>
      <c r="H32" s="22"/>
      <c r="K32" s="23"/>
      <c r="L32" s="23"/>
      <c r="M32" s="23"/>
    </row>
    <row r="33" spans="1:13" ht="15" customHeight="1" x14ac:dyDescent="0.2">
      <c r="A33" s="44" t="s">
        <v>42</v>
      </c>
      <c r="B33" s="112"/>
      <c r="C33" s="73"/>
      <c r="D33" s="112"/>
      <c r="E33" s="58" t="s">
        <v>20</v>
      </c>
      <c r="F33" s="59">
        <f>SUM(F34:F34)</f>
        <v>0</v>
      </c>
      <c r="G33" s="55"/>
      <c r="H33" s="22"/>
      <c r="K33" s="23"/>
      <c r="L33" s="23"/>
      <c r="M33" s="23"/>
    </row>
    <row r="34" spans="1:13" ht="15" customHeight="1" thickBot="1" x14ac:dyDescent="0.25">
      <c r="A34" s="47"/>
      <c r="B34" s="124" t="s">
        <v>218</v>
      </c>
      <c r="C34" s="74">
        <v>0</v>
      </c>
      <c r="D34" s="117" t="s">
        <v>43</v>
      </c>
      <c r="E34" s="70">
        <f>SUMIF(E4:E32,"Sub-total",F4:F32)</f>
        <v>0</v>
      </c>
      <c r="F34" s="71">
        <f>C34/100*E34</f>
        <v>0</v>
      </c>
      <c r="G34" s="56" t="s">
        <v>198</v>
      </c>
      <c r="H34" s="22"/>
      <c r="K34" s="23"/>
      <c r="L34" s="23"/>
      <c r="M34" s="23"/>
    </row>
    <row r="35" spans="1:13" ht="15" customHeight="1" x14ac:dyDescent="0.2">
      <c r="A35" s="12"/>
      <c r="B35" s="85" t="s">
        <v>45</v>
      </c>
      <c r="C35" s="121"/>
      <c r="D35" s="118"/>
      <c r="E35" s="58"/>
      <c r="F35" s="59">
        <f>SUMIF(E4:E34,"Sub-total",F4:F34)</f>
        <v>0</v>
      </c>
      <c r="G35" s="55"/>
      <c r="H35" s="22"/>
      <c r="K35" s="23"/>
      <c r="L35" s="23"/>
      <c r="M35" s="23"/>
    </row>
    <row r="36" spans="1:13" ht="15" customHeight="1" x14ac:dyDescent="0.2">
      <c r="A36" s="12"/>
      <c r="B36" s="103" t="s">
        <v>46</v>
      </c>
      <c r="C36" s="54"/>
      <c r="D36" s="115"/>
      <c r="E36" s="67"/>
      <c r="F36" s="68">
        <f>+F35*0.1</f>
        <v>0</v>
      </c>
      <c r="G36" s="55"/>
      <c r="H36" s="22"/>
      <c r="K36" s="23"/>
      <c r="L36" s="23"/>
      <c r="M36" s="23"/>
    </row>
    <row r="37" spans="1:13" ht="15" customHeight="1" thickBot="1" x14ac:dyDescent="0.25">
      <c r="A37" s="12"/>
      <c r="B37" s="119" t="s">
        <v>227</v>
      </c>
      <c r="C37" s="122"/>
      <c r="D37" s="120"/>
      <c r="E37" s="70"/>
      <c r="F37" s="71">
        <f>+F35+F36</f>
        <v>0</v>
      </c>
      <c r="G37" s="75"/>
      <c r="H37" s="31"/>
    </row>
    <row r="51" spans="5:5" ht="15" customHeight="1" x14ac:dyDescent="0.2">
      <c r="E51" s="23"/>
    </row>
    <row r="77" spans="2:2" ht="15" customHeight="1" x14ac:dyDescent="0.2">
      <c r="B77" s="32"/>
    </row>
    <row r="80" spans="2:2" ht="15" customHeight="1" x14ac:dyDescent="0.2">
      <c r="B80" s="33"/>
    </row>
    <row r="91" spans="2:2" ht="15" customHeight="1" x14ac:dyDescent="0.2">
      <c r="B91" s="36"/>
    </row>
  </sheetData>
  <sheetProtection algorithmName="SHA-512" hashValue="ffg3CIynBY8PZ2MzvV8CQ7in/6s3WzGpFemoNAvxJObQjZH8oPzIyOrbyoRYqlftfzXIJO9+Msk6QXbhn6gnRw==" saltValue="m60eI1a+vvb+J6yb+7QyWw==" spinCount="100000" sheet="1" objects="1" scenarios="1" insertRows="0"/>
  <protectedRanges>
    <protectedRange sqref="H5:H37" name="Freetext0"/>
    <protectedRange sqref="C6:E10 C13:E18 B26:E28 B30:E32 C34 B20:E24" name="yellow0"/>
    <protectedRange sqref="F6:F10 F13:F18 F20:F24 F26:F28 F30:F32" name="blue0"/>
    <protectedRange sqref="F5 F11 F19 F25 F33" name="subtotal0"/>
    <protectedRange sqref="B2 F2" name="project0"/>
  </protectedRanges>
  <mergeCells count="3">
    <mergeCell ref="A1:F1"/>
    <mergeCell ref="B2:D2"/>
    <mergeCell ref="A3:F3"/>
  </mergeCells>
  <dataValidations count="1">
    <dataValidation type="list" allowBlank="1" showInputMessage="1" showErrorMessage="1" sqref="D12:D18 D30:D32 D6:D10 D26:D28 D20:D24" xr:uid="{12D0E3BB-5A40-43A6-A26A-1D8936D2720C}">
      <formula1>"day,each,litre,lump sum,m,m2,m2 or t,m3,provisional sum,t,week"</formula1>
    </dataValidation>
  </dataValidations>
  <pageMargins left="0.7" right="0.7" top="0.75" bottom="0.75" header="0.3" footer="0.3"/>
  <pageSetup paperSize="9" orientation="portrait" r:id="rId1"/>
  <headerFooter>
    <oddFooter>&amp;C_x000D_&amp;1#&amp;"Calibri"&amp;10&amp;K000000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AD8E-7FBA-4444-B246-EF01F40E6CB1}">
  <dimension ref="A1:M92"/>
  <sheetViews>
    <sheetView zoomScaleNormal="100" workbookViewId="0">
      <pane ySplit="4" topLeftCell="A5" activePane="bottomLeft" state="frozen"/>
      <selection pane="bottomLeft" activeCell="B2" sqref="B2:D2"/>
    </sheetView>
  </sheetViews>
  <sheetFormatPr defaultColWidth="9" defaultRowHeight="15" customHeight="1" x14ac:dyDescent="0.2"/>
  <cols>
    <col min="1" max="1" width="13" style="11" customWidth="1"/>
    <col min="2" max="2" width="63.5703125" style="11" customWidth="1"/>
    <col min="3" max="3" width="9.7109375" style="32" customWidth="1"/>
    <col min="4" max="4" width="16.5703125" style="11" customWidth="1"/>
    <col min="5" max="5" width="14" style="33" customWidth="1"/>
    <col min="6" max="6" width="15.85546875" style="33" customWidth="1"/>
    <col min="7" max="7" width="66" style="11" customWidth="1"/>
    <col min="8" max="8" width="82.42578125" style="11" customWidth="1"/>
    <col min="9" max="16384" width="9" style="11"/>
  </cols>
  <sheetData>
    <row r="1" spans="1:8" ht="60" customHeight="1" x14ac:dyDescent="0.2">
      <c r="A1" s="181"/>
      <c r="B1" s="182"/>
      <c r="C1" s="182"/>
      <c r="D1" s="182"/>
      <c r="E1" s="182"/>
      <c r="F1" s="183"/>
    </row>
    <row r="2" spans="1:8" s="13" customFormat="1" ht="15" customHeight="1" thickBot="1" x14ac:dyDescent="0.25">
      <c r="A2" s="14" t="s">
        <v>7</v>
      </c>
      <c r="B2" s="184" t="s">
        <v>8</v>
      </c>
      <c r="C2" s="185"/>
      <c r="D2" s="185"/>
      <c r="E2" s="15" t="s">
        <v>9</v>
      </c>
      <c r="F2" s="16" t="s">
        <v>10</v>
      </c>
    </row>
    <row r="3" spans="1:8" s="13" customFormat="1" ht="30" customHeight="1" thickBot="1" x14ac:dyDescent="0.25">
      <c r="A3" s="186" t="s">
        <v>82</v>
      </c>
      <c r="B3" s="187"/>
      <c r="C3" s="187"/>
      <c r="D3" s="187"/>
      <c r="E3" s="187"/>
      <c r="F3" s="188"/>
    </row>
    <row r="4" spans="1:8" ht="15" customHeight="1" thickBot="1" x14ac:dyDescent="0.25">
      <c r="A4" s="35" t="s">
        <v>11</v>
      </c>
      <c r="B4" s="83" t="s">
        <v>12</v>
      </c>
      <c r="C4" s="84" t="s">
        <v>13</v>
      </c>
      <c r="D4" s="35" t="s">
        <v>14</v>
      </c>
      <c r="E4" s="20" t="s">
        <v>15</v>
      </c>
      <c r="F4" s="43" t="s">
        <v>16</v>
      </c>
      <c r="G4" s="82" t="s">
        <v>17</v>
      </c>
      <c r="H4" s="37" t="s">
        <v>18</v>
      </c>
    </row>
    <row r="5" spans="1:8" ht="15" customHeight="1" x14ac:dyDescent="0.2">
      <c r="A5" s="44" t="s">
        <v>19</v>
      </c>
      <c r="B5" s="112"/>
      <c r="C5" s="73"/>
      <c r="D5" s="57"/>
      <c r="E5" s="58" t="s">
        <v>20</v>
      </c>
      <c r="F5" s="59">
        <f>SUM(F6:F10)</f>
        <v>0</v>
      </c>
      <c r="G5" s="55"/>
      <c r="H5" s="22"/>
    </row>
    <row r="6" spans="1:8" ht="15" customHeight="1" x14ac:dyDescent="0.2">
      <c r="A6" s="46"/>
      <c r="B6" s="133" t="s">
        <v>21</v>
      </c>
      <c r="C6" s="52">
        <v>0</v>
      </c>
      <c r="D6" s="60" t="s">
        <v>22</v>
      </c>
      <c r="E6" s="61">
        <v>0</v>
      </c>
      <c r="F6" s="62">
        <f>C6*E6</f>
        <v>0</v>
      </c>
      <c r="G6" s="55"/>
      <c r="H6" s="22"/>
    </row>
    <row r="7" spans="1:8" ht="15" customHeight="1" x14ac:dyDescent="0.2">
      <c r="A7" s="46"/>
      <c r="B7" s="133" t="s">
        <v>23</v>
      </c>
      <c r="C7" s="52">
        <v>0</v>
      </c>
      <c r="D7" s="60" t="s">
        <v>22</v>
      </c>
      <c r="E7" s="61">
        <v>0</v>
      </c>
      <c r="F7" s="62">
        <f>C7*E7</f>
        <v>0</v>
      </c>
      <c r="G7" s="55"/>
      <c r="H7" s="22"/>
    </row>
    <row r="8" spans="1:8" ht="15" customHeight="1" x14ac:dyDescent="0.2">
      <c r="A8" s="46"/>
      <c r="B8" s="133" t="s">
        <v>24</v>
      </c>
      <c r="C8" s="52">
        <v>0</v>
      </c>
      <c r="D8" s="60" t="s">
        <v>22</v>
      </c>
      <c r="E8" s="61">
        <v>0</v>
      </c>
      <c r="F8" s="62">
        <f>C8*E8</f>
        <v>0</v>
      </c>
      <c r="G8" s="55"/>
      <c r="H8" s="22"/>
    </row>
    <row r="9" spans="1:8" ht="15" customHeight="1" x14ac:dyDescent="0.2">
      <c r="A9" s="46"/>
      <c r="B9" s="133" t="s">
        <v>25</v>
      </c>
      <c r="C9" s="52">
        <v>0</v>
      </c>
      <c r="D9" s="60" t="s">
        <v>22</v>
      </c>
      <c r="E9" s="61">
        <v>0</v>
      </c>
      <c r="F9" s="62">
        <f>C9*E9</f>
        <v>0</v>
      </c>
      <c r="G9" s="55"/>
      <c r="H9" s="22"/>
    </row>
    <row r="10" spans="1:8" ht="15" customHeight="1" thickBot="1" x14ac:dyDescent="0.25">
      <c r="A10" s="47"/>
      <c r="B10" s="124" t="s">
        <v>26</v>
      </c>
      <c r="C10" s="53">
        <v>0</v>
      </c>
      <c r="D10" s="63" t="s">
        <v>22</v>
      </c>
      <c r="E10" s="64">
        <v>0</v>
      </c>
      <c r="F10" s="65">
        <f>C10*E10</f>
        <v>0</v>
      </c>
      <c r="G10" s="55"/>
      <c r="H10" s="22"/>
    </row>
    <row r="11" spans="1:8" ht="15" customHeight="1" x14ac:dyDescent="0.2">
      <c r="A11" s="44" t="s">
        <v>47</v>
      </c>
      <c r="B11" s="112"/>
      <c r="C11" s="51"/>
      <c r="D11" s="57"/>
      <c r="E11" s="58" t="s">
        <v>20</v>
      </c>
      <c r="F11" s="59">
        <f>SUM(F13:F19)</f>
        <v>0</v>
      </c>
      <c r="H11" s="22"/>
    </row>
    <row r="12" spans="1:8" ht="15" customHeight="1" x14ac:dyDescent="0.2">
      <c r="A12" s="48"/>
      <c r="B12" s="173" t="s">
        <v>28</v>
      </c>
      <c r="C12" s="54"/>
      <c r="D12" s="66"/>
      <c r="E12" s="67"/>
      <c r="F12" s="68"/>
      <c r="G12" s="55"/>
      <c r="H12" s="22"/>
    </row>
    <row r="13" spans="1:8" ht="15" customHeight="1" x14ac:dyDescent="0.2">
      <c r="A13" s="48"/>
      <c r="B13" s="49" t="s">
        <v>49</v>
      </c>
      <c r="C13" s="52">
        <v>0</v>
      </c>
      <c r="D13" s="60" t="s">
        <v>22</v>
      </c>
      <c r="E13" s="61">
        <v>0</v>
      </c>
      <c r="F13" s="62">
        <f t="shared" ref="F13:F19" si="0">C13*E13</f>
        <v>0</v>
      </c>
      <c r="H13" s="22"/>
    </row>
    <row r="14" spans="1:8" ht="15" customHeight="1" x14ac:dyDescent="0.2">
      <c r="A14" s="48"/>
      <c r="B14" s="49" t="s">
        <v>50</v>
      </c>
      <c r="C14" s="52">
        <v>0</v>
      </c>
      <c r="D14" s="60" t="s">
        <v>22</v>
      </c>
      <c r="E14" s="61">
        <v>0</v>
      </c>
      <c r="F14" s="62">
        <f t="shared" si="0"/>
        <v>0</v>
      </c>
      <c r="G14" s="55" t="s">
        <v>48</v>
      </c>
      <c r="H14" s="22"/>
    </row>
    <row r="15" spans="1:8" ht="15" customHeight="1" x14ac:dyDescent="0.2">
      <c r="A15" s="48"/>
      <c r="B15" s="173" t="s">
        <v>51</v>
      </c>
      <c r="C15" s="52">
        <v>0</v>
      </c>
      <c r="D15" s="60" t="s">
        <v>22</v>
      </c>
      <c r="E15" s="61">
        <v>0</v>
      </c>
      <c r="F15" s="62">
        <f t="shared" si="0"/>
        <v>0</v>
      </c>
      <c r="G15" s="55"/>
      <c r="H15" s="22"/>
    </row>
    <row r="16" spans="1:8" ht="15" customHeight="1" x14ac:dyDescent="0.2">
      <c r="A16" s="48"/>
      <c r="B16" s="173" t="s">
        <v>52</v>
      </c>
      <c r="C16" s="52">
        <v>0</v>
      </c>
      <c r="D16" s="60" t="s">
        <v>22</v>
      </c>
      <c r="E16" s="61">
        <v>0</v>
      </c>
      <c r="F16" s="62">
        <f t="shared" si="0"/>
        <v>0</v>
      </c>
      <c r="G16" s="55"/>
      <c r="H16" s="22"/>
    </row>
    <row r="17" spans="1:13" ht="15" customHeight="1" x14ac:dyDescent="0.2">
      <c r="A17" s="48"/>
      <c r="B17" s="173" t="s">
        <v>32</v>
      </c>
      <c r="C17" s="52">
        <v>0</v>
      </c>
      <c r="D17" s="60" t="s">
        <v>22</v>
      </c>
      <c r="E17" s="61">
        <v>0</v>
      </c>
      <c r="F17" s="62">
        <f>C17*E17</f>
        <v>0</v>
      </c>
      <c r="G17" s="55"/>
      <c r="H17" s="22"/>
    </row>
    <row r="18" spans="1:13" ht="15" customHeight="1" x14ac:dyDescent="0.2">
      <c r="A18" s="48"/>
      <c r="B18" s="173" t="s">
        <v>53</v>
      </c>
      <c r="C18" s="52">
        <v>0</v>
      </c>
      <c r="D18" s="60" t="s">
        <v>22</v>
      </c>
      <c r="E18" s="61">
        <v>0</v>
      </c>
      <c r="F18" s="62">
        <f t="shared" si="0"/>
        <v>0</v>
      </c>
      <c r="G18" s="55"/>
      <c r="H18" s="22"/>
    </row>
    <row r="19" spans="1:13" ht="15" customHeight="1" thickBot="1" x14ac:dyDescent="0.25">
      <c r="A19" s="50"/>
      <c r="B19" s="174" t="s">
        <v>54</v>
      </c>
      <c r="C19" s="53">
        <v>0</v>
      </c>
      <c r="D19" s="63" t="s">
        <v>22</v>
      </c>
      <c r="E19" s="64">
        <v>0</v>
      </c>
      <c r="F19" s="65">
        <f t="shared" si="0"/>
        <v>0</v>
      </c>
      <c r="G19" s="55" t="s">
        <v>55</v>
      </c>
      <c r="H19" s="22"/>
    </row>
    <row r="20" spans="1:13" ht="15" customHeight="1" x14ac:dyDescent="0.2">
      <c r="A20" s="44" t="s">
        <v>36</v>
      </c>
      <c r="B20" s="112"/>
      <c r="C20" s="51"/>
      <c r="D20" s="57"/>
      <c r="E20" s="58" t="s">
        <v>20</v>
      </c>
      <c r="F20" s="59">
        <f>SUM(F21:F25)</f>
        <v>0</v>
      </c>
      <c r="G20" s="55"/>
      <c r="H20" s="22"/>
      <c r="K20" s="23"/>
      <c r="L20" s="23"/>
      <c r="M20" s="23"/>
    </row>
    <row r="21" spans="1:13" ht="15" customHeight="1" x14ac:dyDescent="0.2">
      <c r="A21" s="46"/>
      <c r="B21" s="163" t="s">
        <v>37</v>
      </c>
      <c r="C21" s="52">
        <v>0</v>
      </c>
      <c r="D21" s="60" t="s">
        <v>22</v>
      </c>
      <c r="E21" s="61">
        <v>0</v>
      </c>
      <c r="F21" s="62">
        <f>C21*E21</f>
        <v>0</v>
      </c>
      <c r="G21" s="55"/>
      <c r="H21" s="22"/>
      <c r="K21" s="23"/>
      <c r="L21" s="23"/>
      <c r="M21" s="23"/>
    </row>
    <row r="22" spans="1:13" ht="15" customHeight="1" x14ac:dyDescent="0.2">
      <c r="A22" s="46"/>
      <c r="B22" s="163" t="s">
        <v>37</v>
      </c>
      <c r="C22" s="52">
        <v>0</v>
      </c>
      <c r="D22" s="60" t="s">
        <v>38</v>
      </c>
      <c r="E22" s="61">
        <v>0</v>
      </c>
      <c r="F22" s="62">
        <f>C22*E22</f>
        <v>0</v>
      </c>
      <c r="G22" s="55"/>
      <c r="H22" s="22"/>
      <c r="K22" s="23"/>
      <c r="L22" s="23"/>
      <c r="M22" s="23"/>
    </row>
    <row r="23" spans="1:13" ht="15" customHeight="1" x14ac:dyDescent="0.2">
      <c r="A23" s="46"/>
      <c r="B23" s="163" t="s">
        <v>37</v>
      </c>
      <c r="C23" s="52">
        <v>0</v>
      </c>
      <c r="D23" s="60" t="s">
        <v>152</v>
      </c>
      <c r="E23" s="61">
        <v>0</v>
      </c>
      <c r="F23" s="62">
        <f>C23*E23</f>
        <v>0</v>
      </c>
      <c r="G23" s="55"/>
      <c r="H23" s="22"/>
      <c r="K23" s="23"/>
      <c r="L23" s="23"/>
      <c r="M23" s="23"/>
    </row>
    <row r="24" spans="1:13" ht="15" customHeight="1" x14ac:dyDescent="0.2">
      <c r="A24" s="46"/>
      <c r="B24" s="163" t="s">
        <v>37</v>
      </c>
      <c r="C24" s="52">
        <v>0</v>
      </c>
      <c r="D24" s="60" t="s">
        <v>152</v>
      </c>
      <c r="E24" s="61">
        <v>0</v>
      </c>
      <c r="F24" s="62">
        <f>C24*E24</f>
        <v>0</v>
      </c>
      <c r="G24" s="55"/>
      <c r="H24" s="22"/>
      <c r="K24" s="23"/>
      <c r="L24" s="23"/>
      <c r="M24" s="23"/>
    </row>
    <row r="25" spans="1:13" ht="15" customHeight="1" thickBot="1" x14ac:dyDescent="0.25">
      <c r="A25" s="47"/>
      <c r="B25" s="164" t="s">
        <v>37</v>
      </c>
      <c r="C25" s="53">
        <v>0</v>
      </c>
      <c r="D25" s="63" t="s">
        <v>152</v>
      </c>
      <c r="E25" s="64">
        <v>0</v>
      </c>
      <c r="F25" s="65">
        <f>C25*E25</f>
        <v>0</v>
      </c>
      <c r="G25" s="55"/>
      <c r="H25" s="22"/>
      <c r="K25" s="23"/>
      <c r="L25" s="23"/>
      <c r="M25" s="23"/>
    </row>
    <row r="26" spans="1:13" ht="15" customHeight="1" x14ac:dyDescent="0.2">
      <c r="A26" s="44" t="s">
        <v>39</v>
      </c>
      <c r="B26" s="112"/>
      <c r="C26" s="51"/>
      <c r="D26" s="57"/>
      <c r="E26" s="58" t="s">
        <v>20</v>
      </c>
      <c r="F26" s="59">
        <f>SUM(F27:F29)</f>
        <v>0</v>
      </c>
      <c r="G26" s="55"/>
      <c r="H26" s="22"/>
      <c r="K26" s="23"/>
      <c r="L26" s="23"/>
      <c r="M26" s="23"/>
    </row>
    <row r="27" spans="1:13" ht="15" customHeight="1" x14ac:dyDescent="0.2">
      <c r="A27" s="46"/>
      <c r="B27" s="163" t="s">
        <v>37</v>
      </c>
      <c r="C27" s="52">
        <v>0</v>
      </c>
      <c r="D27" s="60" t="s">
        <v>40</v>
      </c>
      <c r="E27" s="61">
        <v>0</v>
      </c>
      <c r="F27" s="62">
        <f>C27*E27</f>
        <v>0</v>
      </c>
      <c r="G27" s="55"/>
      <c r="H27" s="22"/>
      <c r="K27" s="23"/>
      <c r="L27" s="23"/>
      <c r="M27" s="23"/>
    </row>
    <row r="28" spans="1:13" ht="15" customHeight="1" x14ac:dyDescent="0.2">
      <c r="A28" s="46"/>
      <c r="B28" s="163" t="s">
        <v>37</v>
      </c>
      <c r="C28" s="52">
        <v>0</v>
      </c>
      <c r="D28" s="60" t="s">
        <v>38</v>
      </c>
      <c r="E28" s="61">
        <v>0</v>
      </c>
      <c r="F28" s="62">
        <f>C28*E28</f>
        <v>0</v>
      </c>
      <c r="G28" s="55"/>
      <c r="H28" s="22"/>
      <c r="K28" s="23"/>
      <c r="L28" s="23"/>
      <c r="M28" s="23"/>
    </row>
    <row r="29" spans="1:13" ht="15" customHeight="1" thickBot="1" x14ac:dyDescent="0.25">
      <c r="A29" s="47"/>
      <c r="B29" s="164" t="s">
        <v>37</v>
      </c>
      <c r="C29" s="53">
        <v>0</v>
      </c>
      <c r="D29" s="63" t="s">
        <v>38</v>
      </c>
      <c r="E29" s="64">
        <v>0</v>
      </c>
      <c r="F29" s="65">
        <f>C29*E29</f>
        <v>0</v>
      </c>
      <c r="G29" s="55"/>
      <c r="H29" s="22"/>
      <c r="K29" s="23"/>
      <c r="L29" s="23"/>
      <c r="M29" s="23"/>
    </row>
    <row r="30" spans="1:13" ht="15" customHeight="1" x14ac:dyDescent="0.2">
      <c r="A30" s="72" t="s">
        <v>41</v>
      </c>
      <c r="B30" s="175"/>
      <c r="C30" s="73"/>
      <c r="D30" s="57"/>
      <c r="E30" s="58" t="s">
        <v>20</v>
      </c>
      <c r="F30" s="59">
        <f>SUM(F31:F33)</f>
        <v>0</v>
      </c>
      <c r="G30" s="55"/>
      <c r="H30" s="22"/>
      <c r="K30" s="23"/>
      <c r="L30" s="23"/>
      <c r="M30" s="23"/>
    </row>
    <row r="31" spans="1:13" ht="15" customHeight="1" x14ac:dyDescent="0.2">
      <c r="A31" s="46"/>
      <c r="B31" s="176" t="s">
        <v>37</v>
      </c>
      <c r="C31" s="52">
        <v>0</v>
      </c>
      <c r="D31" s="60" t="s">
        <v>22</v>
      </c>
      <c r="E31" s="61">
        <v>0</v>
      </c>
      <c r="F31" s="62">
        <f>C31*E31</f>
        <v>0</v>
      </c>
      <c r="G31" s="55"/>
      <c r="H31" s="22"/>
      <c r="K31" s="23"/>
      <c r="L31" s="23"/>
      <c r="M31" s="23"/>
    </row>
    <row r="32" spans="1:13" ht="15" customHeight="1" x14ac:dyDescent="0.2">
      <c r="A32" s="46"/>
      <c r="B32" s="176" t="s">
        <v>37</v>
      </c>
      <c r="C32" s="52">
        <v>0</v>
      </c>
      <c r="D32" s="60" t="s">
        <v>22</v>
      </c>
      <c r="E32" s="61">
        <v>0</v>
      </c>
      <c r="F32" s="62">
        <f>C32*E32</f>
        <v>0</v>
      </c>
      <c r="G32" s="55"/>
      <c r="H32" s="22"/>
      <c r="K32" s="23"/>
      <c r="L32" s="23"/>
      <c r="M32" s="23"/>
    </row>
    <row r="33" spans="1:13" ht="15" customHeight="1" thickBot="1" x14ac:dyDescent="0.25">
      <c r="A33" s="47"/>
      <c r="B33" s="177" t="s">
        <v>37</v>
      </c>
      <c r="C33" s="53">
        <v>0</v>
      </c>
      <c r="D33" s="63" t="s">
        <v>22</v>
      </c>
      <c r="E33" s="64">
        <v>0</v>
      </c>
      <c r="F33" s="65">
        <f>C33*E33</f>
        <v>0</v>
      </c>
      <c r="G33" s="55"/>
      <c r="H33" s="22"/>
      <c r="K33" s="23"/>
      <c r="L33" s="23"/>
      <c r="M33" s="23"/>
    </row>
    <row r="34" spans="1:13" ht="15" customHeight="1" x14ac:dyDescent="0.2">
      <c r="A34" s="44" t="s">
        <v>42</v>
      </c>
      <c r="B34" s="178"/>
      <c r="C34" s="73"/>
      <c r="D34" s="57"/>
      <c r="E34" s="58" t="s">
        <v>20</v>
      </c>
      <c r="F34" s="59">
        <f>SUM(F35:F35)</f>
        <v>0</v>
      </c>
      <c r="G34" s="55"/>
      <c r="H34" s="22"/>
      <c r="K34" s="23"/>
      <c r="L34" s="23"/>
      <c r="M34" s="23"/>
    </row>
    <row r="35" spans="1:13" ht="15" customHeight="1" thickBot="1" x14ac:dyDescent="0.25">
      <c r="A35" s="47"/>
      <c r="B35" s="179" t="s">
        <v>218</v>
      </c>
      <c r="C35" s="74">
        <v>0</v>
      </c>
      <c r="D35" s="69" t="s">
        <v>43</v>
      </c>
      <c r="E35" s="70">
        <f>SUMIF(E4:E33,"Sub-total",F4:F33)</f>
        <v>0</v>
      </c>
      <c r="F35" s="71">
        <f>C35/100*E35</f>
        <v>0</v>
      </c>
      <c r="G35" s="56" t="s">
        <v>198</v>
      </c>
      <c r="H35" s="22"/>
      <c r="K35" s="23"/>
      <c r="L35" s="23"/>
      <c r="M35" s="23"/>
    </row>
    <row r="36" spans="1:13" ht="15" customHeight="1" x14ac:dyDescent="0.2">
      <c r="A36" s="12"/>
      <c r="B36" s="76" t="s">
        <v>45</v>
      </c>
      <c r="C36" s="77"/>
      <c r="D36" s="81"/>
      <c r="E36" s="58"/>
      <c r="F36" s="59">
        <f>SUMIF(E4:E35,"Sub-total",F4:F35)</f>
        <v>0</v>
      </c>
      <c r="G36" s="55"/>
      <c r="H36" s="22"/>
      <c r="K36" s="23"/>
      <c r="L36" s="23"/>
      <c r="M36" s="23"/>
    </row>
    <row r="37" spans="1:13" ht="15" customHeight="1" x14ac:dyDescent="0.2">
      <c r="A37" s="12"/>
      <c r="B37" s="78" t="s">
        <v>46</v>
      </c>
      <c r="C37" s="25"/>
      <c r="D37" s="66"/>
      <c r="E37" s="67"/>
      <c r="F37" s="68">
        <f>+F36*0.1</f>
        <v>0</v>
      </c>
      <c r="G37" s="55"/>
      <c r="H37" s="22"/>
      <c r="K37" s="23"/>
      <c r="L37" s="23"/>
      <c r="M37" s="23"/>
    </row>
    <row r="38" spans="1:13" ht="15" customHeight="1" thickBot="1" x14ac:dyDescent="0.25">
      <c r="A38" s="12"/>
      <c r="B38" s="79" t="s">
        <v>227</v>
      </c>
      <c r="C38" s="28"/>
      <c r="D38" s="80"/>
      <c r="E38" s="70"/>
      <c r="F38" s="71">
        <f>+F36+F37</f>
        <v>0</v>
      </c>
      <c r="G38" s="75"/>
      <c r="H38" s="31"/>
    </row>
    <row r="52" spans="5:5" ht="15" customHeight="1" x14ac:dyDescent="0.2">
      <c r="E52" s="23"/>
    </row>
    <row r="78" spans="2:2" ht="15" customHeight="1" x14ac:dyDescent="0.2">
      <c r="B78" s="32"/>
    </row>
    <row r="81" spans="2:2" ht="15" customHeight="1" x14ac:dyDescent="0.2">
      <c r="B81" s="33"/>
    </row>
    <row r="92" spans="2:2" ht="15" customHeight="1" x14ac:dyDescent="0.2">
      <c r="B92" s="36"/>
    </row>
  </sheetData>
  <sheetProtection algorithmName="SHA-512" hashValue="aBqFLxoQKreLo/qhFvhz+J6xrAjcV1NdfsemHaFXn12XTTmouzWFR0mqx//s+KRfwQgoyLaRjlNaWUc61ubBGA==" saltValue="R5UsXTy6fkXEAHkgeNAHjw==" spinCount="100000" sheet="1" objects="1" scenarios="1" insertRows="0"/>
  <protectedRanges>
    <protectedRange sqref="H5:H38" name="freetext1"/>
    <protectedRange sqref="F5 F11 F20 F26 F30" name="subtotal1"/>
    <protectedRange sqref="B2 F2" name="project1"/>
    <protectedRange sqref="C6:F10 C13:F19 B27:F29 B31:F33 C35 B21:F25" name="yellowblue"/>
  </protectedRanges>
  <mergeCells count="3">
    <mergeCell ref="A1:F1"/>
    <mergeCell ref="B2:D2"/>
    <mergeCell ref="A3:F3"/>
  </mergeCells>
  <dataValidations count="1">
    <dataValidation type="list" allowBlank="1" showInputMessage="1" showErrorMessage="1" sqref="D12:D19 D31:D33 D6:D10 D27:D29 D21:D25" xr:uid="{0889E4F8-477D-4828-83FE-A0C6DDB9A1AE}">
      <formula1>"day,each,litre,lump sum,m,m2,m2 or t,m3,provisional sum,t,week"</formula1>
    </dataValidation>
  </dataValidations>
  <pageMargins left="0.7" right="0.7" top="0.75" bottom="0.75" header="0.3" footer="0.3"/>
  <pageSetup paperSize="9" orientation="portrait" r:id="rId1"/>
  <headerFooter>
    <oddFooter>&amp;C_x000D_&amp;1#&amp;"Calibri"&amp;10&amp;K000000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7F65-8A46-4A55-B40B-244ED877786E}">
  <dimension ref="A1:M109"/>
  <sheetViews>
    <sheetView zoomScaleNormal="100" workbookViewId="0">
      <pane ySplit="4" topLeftCell="A5" activePane="bottomLeft" state="frozen"/>
      <selection pane="bottomLeft" activeCell="B2" sqref="B2:D2"/>
    </sheetView>
  </sheetViews>
  <sheetFormatPr defaultColWidth="9" defaultRowHeight="15" customHeight="1" x14ac:dyDescent="0.2"/>
  <cols>
    <col min="1" max="1" width="13" style="11" customWidth="1"/>
    <col min="2" max="2" width="63.5703125" style="11" customWidth="1"/>
    <col min="3" max="3" width="9.7109375" style="32" customWidth="1"/>
    <col min="4" max="4" width="16.5703125" style="11" customWidth="1"/>
    <col min="5" max="5" width="14" style="33" customWidth="1"/>
    <col min="6" max="6" width="15.85546875" style="33" customWidth="1"/>
    <col min="7" max="7" width="69.7109375" style="11" customWidth="1"/>
    <col min="8" max="8" width="66.5703125" style="11" customWidth="1"/>
    <col min="9" max="16384" width="9" style="11"/>
  </cols>
  <sheetData>
    <row r="1" spans="1:8" ht="60" customHeight="1" x14ac:dyDescent="0.2">
      <c r="A1" s="181"/>
      <c r="B1" s="182"/>
      <c r="C1" s="182"/>
      <c r="D1" s="182"/>
      <c r="E1" s="182"/>
      <c r="F1" s="183"/>
    </row>
    <row r="2" spans="1:8" s="13" customFormat="1" ht="15" customHeight="1" thickBot="1" x14ac:dyDescent="0.25">
      <c r="A2" s="14" t="s">
        <v>7</v>
      </c>
      <c r="B2" s="184" t="s">
        <v>8</v>
      </c>
      <c r="C2" s="185"/>
      <c r="D2" s="185"/>
      <c r="E2" s="15" t="s">
        <v>9</v>
      </c>
      <c r="F2" s="16" t="s">
        <v>10</v>
      </c>
    </row>
    <row r="3" spans="1:8" s="13" customFormat="1" ht="30" customHeight="1" thickBot="1" x14ac:dyDescent="0.25">
      <c r="A3" s="186" t="s">
        <v>82</v>
      </c>
      <c r="B3" s="187"/>
      <c r="C3" s="187"/>
      <c r="D3" s="187"/>
      <c r="E3" s="187"/>
      <c r="F3" s="188"/>
    </row>
    <row r="4" spans="1:8" ht="15" customHeight="1" thickBot="1" x14ac:dyDescent="0.25">
      <c r="A4" s="85" t="s">
        <v>11</v>
      </c>
      <c r="B4" s="86" t="s">
        <v>12</v>
      </c>
      <c r="C4" s="104" t="s">
        <v>13</v>
      </c>
      <c r="D4" s="35" t="s">
        <v>14</v>
      </c>
      <c r="E4" s="20" t="s">
        <v>15</v>
      </c>
      <c r="F4" s="43" t="s">
        <v>16</v>
      </c>
      <c r="G4" s="105" t="s">
        <v>17</v>
      </c>
      <c r="H4" s="38" t="s">
        <v>18</v>
      </c>
    </row>
    <row r="5" spans="1:8" ht="15" customHeight="1" x14ac:dyDescent="0.2">
      <c r="A5" s="46" t="s">
        <v>19</v>
      </c>
      <c r="B5" s="133"/>
      <c r="C5" s="97"/>
      <c r="D5" s="106"/>
      <c r="E5" s="107" t="s">
        <v>20</v>
      </c>
      <c r="F5" s="108">
        <f>SUM(F6:F10)</f>
        <v>0</v>
      </c>
      <c r="G5" s="98"/>
      <c r="H5" s="39"/>
    </row>
    <row r="6" spans="1:8" ht="15" customHeight="1" x14ac:dyDescent="0.2">
      <c r="A6" s="46"/>
      <c r="B6" s="133" t="s">
        <v>21</v>
      </c>
      <c r="C6" s="94">
        <v>0</v>
      </c>
      <c r="D6" s="60" t="s">
        <v>22</v>
      </c>
      <c r="E6" s="61">
        <v>0</v>
      </c>
      <c r="F6" s="62">
        <f>C6*E6</f>
        <v>0</v>
      </c>
      <c r="G6" s="55"/>
      <c r="H6" s="40"/>
    </row>
    <row r="7" spans="1:8" ht="15" customHeight="1" x14ac:dyDescent="0.2">
      <c r="A7" s="46"/>
      <c r="B7" s="133" t="s">
        <v>23</v>
      </c>
      <c r="C7" s="94">
        <v>0</v>
      </c>
      <c r="D7" s="60" t="s">
        <v>22</v>
      </c>
      <c r="E7" s="61">
        <v>0</v>
      </c>
      <c r="F7" s="62">
        <f>C7*E7</f>
        <v>0</v>
      </c>
      <c r="G7" s="55"/>
      <c r="H7" s="40"/>
    </row>
    <row r="8" spans="1:8" ht="15" customHeight="1" x14ac:dyDescent="0.2">
      <c r="A8" s="46"/>
      <c r="B8" s="133" t="s">
        <v>24</v>
      </c>
      <c r="C8" s="94">
        <v>0</v>
      </c>
      <c r="D8" s="60" t="s">
        <v>22</v>
      </c>
      <c r="E8" s="61">
        <v>0</v>
      </c>
      <c r="F8" s="62">
        <f>C8*E8</f>
        <v>0</v>
      </c>
      <c r="G8" s="55"/>
      <c r="H8" s="40"/>
    </row>
    <row r="9" spans="1:8" ht="15" customHeight="1" x14ac:dyDescent="0.2">
      <c r="A9" s="46"/>
      <c r="B9" s="133" t="s">
        <v>25</v>
      </c>
      <c r="C9" s="94">
        <v>0</v>
      </c>
      <c r="D9" s="60" t="s">
        <v>22</v>
      </c>
      <c r="E9" s="61">
        <v>0</v>
      </c>
      <c r="F9" s="62">
        <f>C9*E9</f>
        <v>0</v>
      </c>
      <c r="G9" s="55"/>
      <c r="H9" s="40"/>
    </row>
    <row r="10" spans="1:8" ht="15" customHeight="1" thickBot="1" x14ac:dyDescent="0.25">
      <c r="A10" s="47"/>
      <c r="B10" s="124" t="s">
        <v>26</v>
      </c>
      <c r="C10" s="95">
        <v>0</v>
      </c>
      <c r="D10" s="63" t="s">
        <v>22</v>
      </c>
      <c r="E10" s="64">
        <v>0</v>
      </c>
      <c r="F10" s="65">
        <f>C10*E10</f>
        <v>0</v>
      </c>
      <c r="G10" s="55"/>
      <c r="H10" s="40"/>
    </row>
    <row r="11" spans="1:8" ht="15" customHeight="1" x14ac:dyDescent="0.2">
      <c r="A11" s="44" t="s">
        <v>56</v>
      </c>
      <c r="B11" s="112"/>
      <c r="C11" s="92"/>
      <c r="D11" s="101"/>
      <c r="E11" s="58" t="s">
        <v>20</v>
      </c>
      <c r="F11" s="59">
        <f>SUM(F13:F32)</f>
        <v>0</v>
      </c>
      <c r="G11" s="55"/>
      <c r="H11" s="40"/>
    </row>
    <row r="12" spans="1:8" ht="15" customHeight="1" x14ac:dyDescent="0.2">
      <c r="A12" s="66"/>
      <c r="B12" s="123" t="s">
        <v>57</v>
      </c>
      <c r="C12" s="96"/>
      <c r="D12" s="103"/>
      <c r="E12" s="67"/>
      <c r="F12" s="68"/>
      <c r="G12" s="55"/>
      <c r="H12" s="40"/>
    </row>
    <row r="13" spans="1:8" ht="15" customHeight="1" x14ac:dyDescent="0.2">
      <c r="A13" s="66"/>
      <c r="B13" s="87" t="s">
        <v>58</v>
      </c>
      <c r="C13" s="94">
        <v>0</v>
      </c>
      <c r="D13" s="60" t="s">
        <v>30</v>
      </c>
      <c r="E13" s="61">
        <v>0</v>
      </c>
      <c r="F13" s="62">
        <f t="shared" ref="F13:F19" si="0">C13*E13</f>
        <v>0</v>
      </c>
      <c r="G13" s="55" t="s">
        <v>60</v>
      </c>
      <c r="H13" s="40"/>
    </row>
    <row r="14" spans="1:8" ht="15" customHeight="1" x14ac:dyDescent="0.2">
      <c r="A14" s="66"/>
      <c r="B14" s="87" t="s">
        <v>59</v>
      </c>
      <c r="C14" s="94">
        <v>0</v>
      </c>
      <c r="D14" s="60" t="s">
        <v>30</v>
      </c>
      <c r="E14" s="61">
        <v>0</v>
      </c>
      <c r="F14" s="62">
        <f t="shared" si="0"/>
        <v>0</v>
      </c>
      <c r="G14" s="55" t="s">
        <v>62</v>
      </c>
      <c r="H14" s="40"/>
    </row>
    <row r="15" spans="1:8" ht="15" customHeight="1" x14ac:dyDescent="0.2">
      <c r="A15" s="66"/>
      <c r="B15" s="87" t="s">
        <v>61</v>
      </c>
      <c r="C15" s="94">
        <v>0</v>
      </c>
      <c r="D15" s="60" t="s">
        <v>30</v>
      </c>
      <c r="E15" s="61">
        <v>0</v>
      </c>
      <c r="F15" s="62">
        <f t="shared" si="0"/>
        <v>0</v>
      </c>
      <c r="G15" s="55" t="s">
        <v>215</v>
      </c>
      <c r="H15" s="40"/>
    </row>
    <row r="16" spans="1:8" ht="15" customHeight="1" x14ac:dyDescent="0.2">
      <c r="A16" s="66"/>
      <c r="B16" s="87" t="s">
        <v>63</v>
      </c>
      <c r="C16" s="94">
        <v>0</v>
      </c>
      <c r="D16" s="60" t="s">
        <v>22</v>
      </c>
      <c r="E16" s="61">
        <v>0</v>
      </c>
      <c r="F16" s="62">
        <f t="shared" si="0"/>
        <v>0</v>
      </c>
      <c r="G16" s="55"/>
      <c r="H16" s="40"/>
    </row>
    <row r="17" spans="1:8" ht="15" customHeight="1" x14ac:dyDescent="0.2">
      <c r="A17" s="66"/>
      <c r="B17" s="87" t="s">
        <v>79</v>
      </c>
      <c r="C17" s="94">
        <v>0</v>
      </c>
      <c r="D17" s="60" t="s">
        <v>22</v>
      </c>
      <c r="E17" s="61">
        <v>0</v>
      </c>
      <c r="F17" s="62">
        <f t="shared" ref="F17" si="1">C17*E17</f>
        <v>0</v>
      </c>
      <c r="G17" s="55"/>
      <c r="H17" s="40"/>
    </row>
    <row r="18" spans="1:8" ht="15" customHeight="1" x14ac:dyDescent="0.2">
      <c r="A18" s="66"/>
      <c r="B18" s="87" t="s">
        <v>64</v>
      </c>
      <c r="C18" s="94">
        <v>0</v>
      </c>
      <c r="D18" s="60" t="s">
        <v>22</v>
      </c>
      <c r="E18" s="61">
        <v>0</v>
      </c>
      <c r="F18" s="62">
        <f t="shared" si="0"/>
        <v>0</v>
      </c>
      <c r="G18" s="55"/>
      <c r="H18" s="40"/>
    </row>
    <row r="19" spans="1:8" ht="15" customHeight="1" x14ac:dyDescent="0.2">
      <c r="A19" s="66"/>
      <c r="B19" s="123" t="s">
        <v>65</v>
      </c>
      <c r="C19" s="94">
        <v>0</v>
      </c>
      <c r="D19" s="60" t="s">
        <v>22</v>
      </c>
      <c r="E19" s="61">
        <v>0</v>
      </c>
      <c r="F19" s="62">
        <f t="shared" si="0"/>
        <v>0</v>
      </c>
      <c r="G19" s="55"/>
      <c r="H19" s="40"/>
    </row>
    <row r="20" spans="1:8" ht="15" customHeight="1" x14ac:dyDescent="0.2">
      <c r="A20" s="66"/>
      <c r="B20" s="123" t="s">
        <v>28</v>
      </c>
      <c r="C20" s="96"/>
      <c r="D20" s="103"/>
      <c r="E20" s="67"/>
      <c r="F20" s="68"/>
      <c r="G20" s="55"/>
      <c r="H20" s="40"/>
    </row>
    <row r="21" spans="1:8" ht="15" customHeight="1" x14ac:dyDescent="0.2">
      <c r="A21" s="66"/>
      <c r="B21" s="87" t="s">
        <v>49</v>
      </c>
      <c r="C21" s="94">
        <v>0</v>
      </c>
      <c r="D21" s="60" t="s">
        <v>22</v>
      </c>
      <c r="E21" s="61">
        <v>0</v>
      </c>
      <c r="F21" s="62">
        <f t="shared" ref="F21:F32" si="2">C21*E21</f>
        <v>0</v>
      </c>
      <c r="G21" s="55" t="s">
        <v>48</v>
      </c>
      <c r="H21" s="40"/>
    </row>
    <row r="22" spans="1:8" ht="15" customHeight="1" x14ac:dyDescent="0.2">
      <c r="A22" s="66"/>
      <c r="B22" s="87" t="s">
        <v>66</v>
      </c>
      <c r="C22" s="94">
        <v>0</v>
      </c>
      <c r="D22" s="60" t="s">
        <v>22</v>
      </c>
      <c r="E22" s="61">
        <v>0</v>
      </c>
      <c r="F22" s="62">
        <f t="shared" si="2"/>
        <v>0</v>
      </c>
      <c r="G22" s="55"/>
      <c r="H22" s="40"/>
    </row>
    <row r="23" spans="1:8" ht="15" customHeight="1" x14ac:dyDescent="0.2">
      <c r="A23" s="66"/>
      <c r="B23" s="87" t="s">
        <v>67</v>
      </c>
      <c r="C23" s="94">
        <v>0</v>
      </c>
      <c r="D23" s="60" t="s">
        <v>22</v>
      </c>
      <c r="E23" s="61">
        <v>0</v>
      </c>
      <c r="F23" s="62">
        <f t="shared" si="2"/>
        <v>0</v>
      </c>
      <c r="G23" s="55"/>
      <c r="H23" s="40"/>
    </row>
    <row r="24" spans="1:8" ht="15" customHeight="1" x14ac:dyDescent="0.2">
      <c r="A24" s="66"/>
      <c r="B24" s="87" t="s">
        <v>68</v>
      </c>
      <c r="C24" s="94">
        <v>0</v>
      </c>
      <c r="D24" s="60" t="s">
        <v>22</v>
      </c>
      <c r="E24" s="61">
        <v>0</v>
      </c>
      <c r="F24" s="62">
        <f t="shared" si="2"/>
        <v>0</v>
      </c>
      <c r="G24" s="55"/>
      <c r="H24" s="40"/>
    </row>
    <row r="25" spans="1:8" ht="15" customHeight="1" x14ac:dyDescent="0.2">
      <c r="A25" s="66"/>
      <c r="B25" s="87" t="s">
        <v>69</v>
      </c>
      <c r="C25" s="94">
        <v>0</v>
      </c>
      <c r="D25" s="60" t="s">
        <v>22</v>
      </c>
      <c r="E25" s="61">
        <v>0</v>
      </c>
      <c r="F25" s="62">
        <f>C25*E25</f>
        <v>0</v>
      </c>
      <c r="G25" s="55"/>
      <c r="H25" s="40"/>
    </row>
    <row r="26" spans="1:8" ht="15" customHeight="1" x14ac:dyDescent="0.2">
      <c r="A26" s="66"/>
      <c r="B26" s="87" t="s">
        <v>70</v>
      </c>
      <c r="C26" s="94">
        <v>0</v>
      </c>
      <c r="D26" s="60" t="s">
        <v>22</v>
      </c>
      <c r="E26" s="61">
        <v>0</v>
      </c>
      <c r="F26" s="62">
        <f>C26*E26</f>
        <v>0</v>
      </c>
      <c r="G26" s="55"/>
      <c r="H26" s="40"/>
    </row>
    <row r="27" spans="1:8" ht="15" customHeight="1" x14ac:dyDescent="0.2">
      <c r="A27" s="66"/>
      <c r="B27" s="87" t="s">
        <v>71</v>
      </c>
      <c r="C27" s="94">
        <v>0</v>
      </c>
      <c r="D27" s="60" t="s">
        <v>22</v>
      </c>
      <c r="E27" s="61">
        <v>0</v>
      </c>
      <c r="F27" s="62">
        <f>C27*E27</f>
        <v>0</v>
      </c>
      <c r="G27" s="55" t="s">
        <v>72</v>
      </c>
      <c r="H27" s="40"/>
    </row>
    <row r="28" spans="1:8" ht="15" customHeight="1" x14ac:dyDescent="0.2">
      <c r="A28" s="66"/>
      <c r="B28" s="123" t="s">
        <v>32</v>
      </c>
      <c r="C28" s="94">
        <v>0</v>
      </c>
      <c r="D28" s="60" t="s">
        <v>22</v>
      </c>
      <c r="E28" s="61">
        <v>0</v>
      </c>
      <c r="F28" s="62">
        <f t="shared" si="2"/>
        <v>0</v>
      </c>
      <c r="G28" s="55"/>
      <c r="H28" s="40"/>
    </row>
    <row r="29" spans="1:8" ht="15" customHeight="1" x14ac:dyDescent="0.2">
      <c r="A29" s="66"/>
      <c r="B29" s="123" t="s">
        <v>73</v>
      </c>
      <c r="C29" s="94">
        <v>0</v>
      </c>
      <c r="D29" s="60" t="s">
        <v>22</v>
      </c>
      <c r="E29" s="61">
        <v>0</v>
      </c>
      <c r="F29" s="62">
        <f t="shared" si="2"/>
        <v>0</v>
      </c>
      <c r="G29" s="55"/>
      <c r="H29" s="40"/>
    </row>
    <row r="30" spans="1:8" ht="15" customHeight="1" x14ac:dyDescent="0.2">
      <c r="A30" s="66"/>
      <c r="B30" s="123" t="s">
        <v>53</v>
      </c>
      <c r="C30" s="94">
        <v>0</v>
      </c>
      <c r="D30" s="60" t="s">
        <v>22</v>
      </c>
      <c r="E30" s="61">
        <v>0</v>
      </c>
      <c r="F30" s="62">
        <f t="shared" si="2"/>
        <v>0</v>
      </c>
      <c r="G30" s="55" t="s">
        <v>74</v>
      </c>
      <c r="H30" s="40"/>
    </row>
    <row r="31" spans="1:8" ht="15" customHeight="1" x14ac:dyDescent="0.2">
      <c r="A31" s="66"/>
      <c r="B31" s="123" t="s">
        <v>75</v>
      </c>
      <c r="C31" s="94">
        <v>0</v>
      </c>
      <c r="D31" s="60" t="s">
        <v>22</v>
      </c>
      <c r="E31" s="61">
        <v>0</v>
      </c>
      <c r="F31" s="62">
        <f>C31*E31</f>
        <v>0</v>
      </c>
      <c r="G31" s="55"/>
      <c r="H31" s="40"/>
    </row>
    <row r="32" spans="1:8" ht="15" customHeight="1" thickBot="1" x14ac:dyDescent="0.25">
      <c r="A32" s="80"/>
      <c r="B32" s="120" t="s">
        <v>54</v>
      </c>
      <c r="C32" s="95">
        <v>0</v>
      </c>
      <c r="D32" s="63" t="s">
        <v>22</v>
      </c>
      <c r="E32" s="64">
        <v>0</v>
      </c>
      <c r="F32" s="65">
        <f t="shared" si="2"/>
        <v>0</v>
      </c>
      <c r="G32" s="55"/>
      <c r="H32" s="40"/>
    </row>
    <row r="33" spans="1:13" ht="15" customHeight="1" x14ac:dyDescent="0.2">
      <c r="A33" s="44" t="s">
        <v>76</v>
      </c>
      <c r="B33" s="112"/>
      <c r="C33" s="92"/>
      <c r="D33" s="101"/>
      <c r="E33" s="58" t="s">
        <v>20</v>
      </c>
      <c r="F33" s="59">
        <f>SUM(F34:F36)</f>
        <v>0</v>
      </c>
      <c r="G33" s="55"/>
      <c r="H33" s="40"/>
    </row>
    <row r="34" spans="1:13" ht="15" customHeight="1" x14ac:dyDescent="0.2">
      <c r="A34" s="46"/>
      <c r="B34" s="163" t="s">
        <v>77</v>
      </c>
      <c r="C34" s="94">
        <v>0</v>
      </c>
      <c r="D34" s="60" t="s">
        <v>22</v>
      </c>
      <c r="E34" s="61">
        <v>0</v>
      </c>
      <c r="F34" s="62">
        <f>C34*E34</f>
        <v>0</v>
      </c>
      <c r="G34" s="55"/>
      <c r="H34" s="40"/>
    </row>
    <row r="35" spans="1:13" ht="15" customHeight="1" x14ac:dyDescent="0.2">
      <c r="A35" s="46"/>
      <c r="B35" s="163" t="s">
        <v>77</v>
      </c>
      <c r="C35" s="94">
        <v>0</v>
      </c>
      <c r="D35" s="60" t="s">
        <v>22</v>
      </c>
      <c r="E35" s="61">
        <v>0</v>
      </c>
      <c r="F35" s="62">
        <f>C35*E35</f>
        <v>0</v>
      </c>
      <c r="G35" s="55"/>
      <c r="H35" s="40"/>
    </row>
    <row r="36" spans="1:13" ht="15" customHeight="1" thickBot="1" x14ac:dyDescent="0.25">
      <c r="A36" s="47"/>
      <c r="B36" s="164" t="s">
        <v>77</v>
      </c>
      <c r="C36" s="95">
        <v>0</v>
      </c>
      <c r="D36" s="63" t="s">
        <v>22</v>
      </c>
      <c r="E36" s="64">
        <v>0</v>
      </c>
      <c r="F36" s="65">
        <f>C36*E36</f>
        <v>0</v>
      </c>
      <c r="G36" s="55"/>
      <c r="H36" s="40"/>
    </row>
    <row r="37" spans="1:13" ht="15" customHeight="1" x14ac:dyDescent="0.2">
      <c r="A37" s="44" t="s">
        <v>36</v>
      </c>
      <c r="B37" s="112"/>
      <c r="C37" s="92"/>
      <c r="D37" s="101"/>
      <c r="E37" s="58" t="s">
        <v>20</v>
      </c>
      <c r="F37" s="59">
        <f>SUM(F38:F42)</f>
        <v>0</v>
      </c>
      <c r="G37" s="55"/>
      <c r="H37" s="40"/>
      <c r="K37" s="23"/>
      <c r="L37" s="23"/>
      <c r="M37" s="23"/>
    </row>
    <row r="38" spans="1:13" ht="15" customHeight="1" x14ac:dyDescent="0.2">
      <c r="A38" s="46"/>
      <c r="B38" s="163" t="s">
        <v>37</v>
      </c>
      <c r="C38" s="94">
        <v>0</v>
      </c>
      <c r="D38" s="60" t="s">
        <v>22</v>
      </c>
      <c r="E38" s="61">
        <v>0</v>
      </c>
      <c r="F38" s="62">
        <f>C38*E38</f>
        <v>0</v>
      </c>
      <c r="G38" s="55"/>
      <c r="H38" s="40"/>
      <c r="K38" s="23"/>
      <c r="L38" s="23"/>
      <c r="M38" s="23"/>
    </row>
    <row r="39" spans="1:13" ht="15" customHeight="1" x14ac:dyDescent="0.2">
      <c r="A39" s="46"/>
      <c r="B39" s="163" t="s">
        <v>37</v>
      </c>
      <c r="C39" s="94">
        <v>0</v>
      </c>
      <c r="D39" s="60" t="s">
        <v>38</v>
      </c>
      <c r="E39" s="61">
        <v>0</v>
      </c>
      <c r="F39" s="62">
        <f>C39*E39</f>
        <v>0</v>
      </c>
      <c r="G39" s="55"/>
      <c r="H39" s="40"/>
      <c r="K39" s="23"/>
      <c r="L39" s="23"/>
      <c r="M39" s="23"/>
    </row>
    <row r="40" spans="1:13" ht="15" customHeight="1" x14ac:dyDescent="0.2">
      <c r="A40" s="46"/>
      <c r="B40" s="163" t="s">
        <v>37</v>
      </c>
      <c r="C40" s="94">
        <v>0</v>
      </c>
      <c r="D40" s="60" t="s">
        <v>152</v>
      </c>
      <c r="E40" s="61">
        <v>0</v>
      </c>
      <c r="F40" s="62">
        <f>C40*E40</f>
        <v>0</v>
      </c>
      <c r="G40" s="55"/>
      <c r="H40" s="40"/>
      <c r="K40" s="23"/>
      <c r="L40" s="23"/>
      <c r="M40" s="23"/>
    </row>
    <row r="41" spans="1:13" ht="15" customHeight="1" x14ac:dyDescent="0.2">
      <c r="A41" s="46"/>
      <c r="B41" s="163" t="s">
        <v>37</v>
      </c>
      <c r="C41" s="94">
        <v>0</v>
      </c>
      <c r="D41" s="60" t="s">
        <v>152</v>
      </c>
      <c r="E41" s="61">
        <v>0</v>
      </c>
      <c r="F41" s="62">
        <f>C41*E41</f>
        <v>0</v>
      </c>
      <c r="G41" s="55"/>
      <c r="H41" s="40"/>
      <c r="K41" s="23"/>
      <c r="L41" s="23"/>
      <c r="M41" s="23"/>
    </row>
    <row r="42" spans="1:13" ht="15" customHeight="1" thickBot="1" x14ac:dyDescent="0.25">
      <c r="A42" s="47"/>
      <c r="B42" s="164" t="s">
        <v>37</v>
      </c>
      <c r="C42" s="95">
        <v>0</v>
      </c>
      <c r="D42" s="63" t="s">
        <v>152</v>
      </c>
      <c r="E42" s="64">
        <v>0</v>
      </c>
      <c r="F42" s="65">
        <f>C42*E42</f>
        <v>0</v>
      </c>
      <c r="G42" s="55"/>
      <c r="H42" s="40"/>
      <c r="K42" s="23"/>
      <c r="L42" s="23"/>
      <c r="M42" s="23"/>
    </row>
    <row r="43" spans="1:13" ht="15" customHeight="1" x14ac:dyDescent="0.2">
      <c r="A43" s="44" t="s">
        <v>39</v>
      </c>
      <c r="B43" s="112"/>
      <c r="C43" s="92"/>
      <c r="D43" s="101"/>
      <c r="E43" s="58" t="s">
        <v>20</v>
      </c>
      <c r="F43" s="59">
        <f>SUM(F44:F46)</f>
        <v>0</v>
      </c>
      <c r="G43" s="55"/>
      <c r="H43" s="40"/>
      <c r="K43" s="23"/>
      <c r="L43" s="23"/>
      <c r="M43" s="23"/>
    </row>
    <row r="44" spans="1:13" ht="15" customHeight="1" x14ac:dyDescent="0.2">
      <c r="A44" s="46"/>
      <c r="B44" s="163" t="s">
        <v>37</v>
      </c>
      <c r="C44" s="94">
        <v>0</v>
      </c>
      <c r="D44" s="60" t="s">
        <v>40</v>
      </c>
      <c r="E44" s="61">
        <v>0</v>
      </c>
      <c r="F44" s="62">
        <f>C44*E44</f>
        <v>0</v>
      </c>
      <c r="G44" s="55"/>
      <c r="H44" s="40"/>
      <c r="K44" s="23"/>
      <c r="L44" s="23"/>
      <c r="M44" s="23"/>
    </row>
    <row r="45" spans="1:13" ht="15" customHeight="1" x14ac:dyDescent="0.2">
      <c r="A45" s="46"/>
      <c r="B45" s="163" t="s">
        <v>37</v>
      </c>
      <c r="C45" s="94">
        <v>0</v>
      </c>
      <c r="D45" s="60" t="s">
        <v>38</v>
      </c>
      <c r="E45" s="61">
        <v>0</v>
      </c>
      <c r="F45" s="62">
        <f>C45*E45</f>
        <v>0</v>
      </c>
      <c r="G45" s="55"/>
      <c r="H45" s="40"/>
      <c r="K45" s="23"/>
      <c r="L45" s="23"/>
      <c r="M45" s="23"/>
    </row>
    <row r="46" spans="1:13" ht="15" customHeight="1" thickBot="1" x14ac:dyDescent="0.25">
      <c r="A46" s="47"/>
      <c r="B46" s="164" t="s">
        <v>37</v>
      </c>
      <c r="C46" s="95">
        <v>0</v>
      </c>
      <c r="D46" s="63" t="s">
        <v>38</v>
      </c>
      <c r="E46" s="64">
        <v>0</v>
      </c>
      <c r="F46" s="65">
        <f>C46*E46</f>
        <v>0</v>
      </c>
      <c r="G46" s="55"/>
      <c r="H46" s="40"/>
      <c r="K46" s="23"/>
      <c r="L46" s="23"/>
      <c r="M46" s="23"/>
    </row>
    <row r="47" spans="1:13" ht="15" customHeight="1" x14ac:dyDescent="0.2">
      <c r="A47" s="44" t="s">
        <v>41</v>
      </c>
      <c r="B47" s="112"/>
      <c r="C47" s="92"/>
      <c r="D47" s="101"/>
      <c r="E47" s="58" t="s">
        <v>20</v>
      </c>
      <c r="F47" s="59">
        <f>SUM(F48:F50)</f>
        <v>0</v>
      </c>
      <c r="G47" s="55"/>
      <c r="H47" s="40"/>
      <c r="K47" s="23"/>
      <c r="L47" s="23"/>
      <c r="M47" s="23"/>
    </row>
    <row r="48" spans="1:13" ht="15" customHeight="1" x14ac:dyDescent="0.2">
      <c r="A48" s="46"/>
      <c r="B48" s="163" t="s">
        <v>37</v>
      </c>
      <c r="C48" s="94">
        <v>0</v>
      </c>
      <c r="D48" s="60" t="s">
        <v>22</v>
      </c>
      <c r="E48" s="61">
        <v>0</v>
      </c>
      <c r="F48" s="62">
        <f>C48*E48</f>
        <v>0</v>
      </c>
      <c r="G48" s="55"/>
      <c r="H48" s="40"/>
      <c r="K48" s="23"/>
      <c r="L48" s="23"/>
      <c r="M48" s="23"/>
    </row>
    <row r="49" spans="1:13" ht="15" customHeight="1" x14ac:dyDescent="0.2">
      <c r="A49" s="46"/>
      <c r="B49" s="163" t="s">
        <v>37</v>
      </c>
      <c r="C49" s="94">
        <v>0</v>
      </c>
      <c r="D49" s="60" t="s">
        <v>22</v>
      </c>
      <c r="E49" s="61">
        <v>0</v>
      </c>
      <c r="F49" s="62">
        <f>C49*E49</f>
        <v>0</v>
      </c>
      <c r="G49" s="55"/>
      <c r="H49" s="40"/>
      <c r="K49" s="23"/>
      <c r="L49" s="23"/>
      <c r="M49" s="23"/>
    </row>
    <row r="50" spans="1:13" ht="15" customHeight="1" thickBot="1" x14ac:dyDescent="0.25">
      <c r="A50" s="47"/>
      <c r="B50" s="164" t="s">
        <v>37</v>
      </c>
      <c r="C50" s="95">
        <v>0</v>
      </c>
      <c r="D50" s="63" t="s">
        <v>22</v>
      </c>
      <c r="E50" s="64">
        <v>0</v>
      </c>
      <c r="F50" s="65">
        <f>C50*E50</f>
        <v>0</v>
      </c>
      <c r="G50" s="55"/>
      <c r="H50" s="40"/>
      <c r="K50" s="23"/>
      <c r="L50" s="23"/>
      <c r="M50" s="23"/>
    </row>
    <row r="51" spans="1:13" ht="15" customHeight="1" x14ac:dyDescent="0.2">
      <c r="A51" s="44" t="s">
        <v>42</v>
      </c>
      <c r="B51" s="112"/>
      <c r="C51" s="92"/>
      <c r="D51" s="101"/>
      <c r="E51" s="58" t="s">
        <v>20</v>
      </c>
      <c r="F51" s="59">
        <f>SUM(F52:F52)</f>
        <v>0</v>
      </c>
      <c r="G51" s="55"/>
      <c r="H51" s="40"/>
      <c r="K51" s="23"/>
      <c r="L51" s="23"/>
      <c r="M51" s="23"/>
    </row>
    <row r="52" spans="1:13" ht="15" customHeight="1" thickBot="1" x14ac:dyDescent="0.25">
      <c r="A52" s="47"/>
      <c r="B52" s="142" t="s">
        <v>218</v>
      </c>
      <c r="C52" s="93">
        <v>0</v>
      </c>
      <c r="D52" s="102" t="s">
        <v>43</v>
      </c>
      <c r="E52" s="70">
        <f>SUMIF(E4:E50,"Sub-total",F4:F50)</f>
        <v>0</v>
      </c>
      <c r="F52" s="71">
        <f>C52/100*E52</f>
        <v>0</v>
      </c>
      <c r="G52" s="56" t="s">
        <v>198</v>
      </c>
      <c r="H52" s="40"/>
      <c r="K52" s="23"/>
      <c r="L52" s="23"/>
      <c r="M52" s="23"/>
    </row>
    <row r="53" spans="1:13" ht="15" customHeight="1" x14ac:dyDescent="0.2">
      <c r="A53" s="12"/>
      <c r="B53" s="76" t="s">
        <v>45</v>
      </c>
      <c r="C53" s="77"/>
      <c r="D53" s="24"/>
      <c r="E53" s="17"/>
      <c r="F53" s="99">
        <f>SUMIF(E4:E52,"Sub-total",F4:F52)</f>
        <v>0</v>
      </c>
      <c r="G53" s="55"/>
      <c r="H53" s="40"/>
      <c r="K53" s="23"/>
      <c r="L53" s="23"/>
      <c r="M53" s="23"/>
    </row>
    <row r="54" spans="1:13" ht="15" customHeight="1" x14ac:dyDescent="0.2">
      <c r="A54" s="12"/>
      <c r="B54" s="78" t="s">
        <v>46</v>
      </c>
      <c r="C54" s="25"/>
      <c r="D54" s="26"/>
      <c r="E54" s="27"/>
      <c r="F54" s="90">
        <f>+F53*0.1</f>
        <v>0</v>
      </c>
      <c r="G54" s="55"/>
      <c r="H54" s="40"/>
      <c r="K54" s="23"/>
      <c r="L54" s="23"/>
      <c r="M54" s="23"/>
    </row>
    <row r="55" spans="1:13" ht="15" customHeight="1" thickBot="1" x14ac:dyDescent="0.25">
      <c r="A55" s="12"/>
      <c r="B55" s="79" t="s">
        <v>227</v>
      </c>
      <c r="C55" s="28"/>
      <c r="D55" s="29"/>
      <c r="E55" s="30"/>
      <c r="F55" s="91">
        <f>+F53+F54</f>
        <v>0</v>
      </c>
      <c r="G55" s="88"/>
      <c r="H55" s="41"/>
    </row>
    <row r="69" spans="5:5" ht="15" customHeight="1" x14ac:dyDescent="0.2">
      <c r="E69" s="23"/>
    </row>
    <row r="95" spans="2:2" ht="15" customHeight="1" x14ac:dyDescent="0.2">
      <c r="B95" s="32"/>
    </row>
    <row r="98" spans="2:2" ht="15" customHeight="1" x14ac:dyDescent="0.2">
      <c r="B98" s="33"/>
    </row>
    <row r="109" spans="2:2" ht="15" customHeight="1" x14ac:dyDescent="0.2">
      <c r="B109" s="36"/>
    </row>
  </sheetData>
  <sheetProtection algorithmName="SHA-512" hashValue="PRDpPG4XixbUMcOnYrz7p6SXeWKfVGrZVyoXIzZ+zDoQXIpA8GD/iMe1y6jB8Yhrw/XijJpdAbKeKKlKhVEwwA==" saltValue="du/J/jAzYVONKC+NpDcnSw==" spinCount="100000" sheet="1" objects="1" scenarios="1" insertRows="0"/>
  <protectedRanges>
    <protectedRange sqref="H5:H55" name="freetext2"/>
    <protectedRange sqref="C6:F10 C13:F19 C21:F32 B34:F36 B44:F46 B48:F50 C52 B38:F42" name="yellowblue2"/>
    <protectedRange sqref="F51 F43 F37 F33 F11 F5 F47" name="subtotal2"/>
    <protectedRange sqref="B2 F2" name="project2"/>
  </protectedRanges>
  <mergeCells count="3">
    <mergeCell ref="A1:F1"/>
    <mergeCell ref="B2:D2"/>
    <mergeCell ref="A3:F3"/>
  </mergeCells>
  <dataValidations count="1">
    <dataValidation type="list" allowBlank="1" showInputMessage="1" showErrorMessage="1" sqref="D12:D32 D48:D50 D34:D36 D6:D10 D44:D46 D38:D42" xr:uid="{165445B4-8052-48FD-909F-C0D9BE69DFED}">
      <formula1>"day,each,litre,lump sum,m,m2,m2 or t,m3,provisional sum,t,week"</formula1>
    </dataValidation>
  </dataValidations>
  <pageMargins left="0.7" right="0.7" top="0.75" bottom="0.75" header="0.3" footer="0.3"/>
  <pageSetup paperSize="9" orientation="portrait" r:id="rId1"/>
  <headerFooter>
    <oddFooter>&amp;C_x000D_&amp;1#&amp;"Calibri"&amp;10&amp;K000000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80B8-8973-4117-ADE9-C534273126D5}">
  <dimension ref="A1:M102"/>
  <sheetViews>
    <sheetView zoomScaleNormal="100" workbookViewId="0">
      <pane ySplit="4" topLeftCell="A5" activePane="bottomLeft" state="frozen"/>
      <selection pane="bottomLeft" activeCell="B2" sqref="B2:D2"/>
    </sheetView>
  </sheetViews>
  <sheetFormatPr defaultColWidth="9" defaultRowHeight="14.25" customHeight="1" x14ac:dyDescent="0.2"/>
  <cols>
    <col min="1" max="1" width="13" style="11" customWidth="1"/>
    <col min="2" max="2" width="63.5703125" style="11" customWidth="1"/>
    <col min="3" max="3" width="9.7109375" style="32" customWidth="1"/>
    <col min="4" max="4" width="16.5703125" style="11" customWidth="1"/>
    <col min="5" max="5" width="14" style="33" customWidth="1"/>
    <col min="6" max="6" width="15.85546875" style="33" customWidth="1"/>
    <col min="7" max="7" width="67.28515625" style="11" customWidth="1"/>
    <col min="8" max="8" width="66.5703125" style="11" customWidth="1"/>
    <col min="9" max="16384" width="9" style="11"/>
  </cols>
  <sheetData>
    <row r="1" spans="1:8" ht="60" customHeight="1" x14ac:dyDescent="0.2">
      <c r="A1" s="181"/>
      <c r="B1" s="182"/>
      <c r="C1" s="182"/>
      <c r="D1" s="182"/>
      <c r="E1" s="182"/>
      <c r="F1" s="183"/>
    </row>
    <row r="2" spans="1:8" s="13" customFormat="1" ht="14.25" customHeight="1" thickBot="1" x14ac:dyDescent="0.25">
      <c r="A2" s="14" t="s">
        <v>7</v>
      </c>
      <c r="B2" s="184" t="s">
        <v>8</v>
      </c>
      <c r="C2" s="185"/>
      <c r="D2" s="185"/>
      <c r="E2" s="15" t="s">
        <v>9</v>
      </c>
      <c r="F2" s="16" t="s">
        <v>10</v>
      </c>
    </row>
    <row r="3" spans="1:8" s="13" customFormat="1" ht="30" customHeight="1" thickBot="1" x14ac:dyDescent="0.25">
      <c r="A3" s="186" t="s">
        <v>82</v>
      </c>
      <c r="B3" s="187"/>
      <c r="C3" s="187"/>
      <c r="D3" s="187"/>
      <c r="E3" s="187"/>
      <c r="F3" s="188"/>
    </row>
    <row r="4" spans="1:8" ht="14.25" customHeight="1" thickBot="1" x14ac:dyDescent="0.25">
      <c r="A4" s="35" t="s">
        <v>11</v>
      </c>
      <c r="B4" s="83" t="s">
        <v>12</v>
      </c>
      <c r="C4" s="84" t="s">
        <v>13</v>
      </c>
      <c r="D4" s="83" t="s">
        <v>14</v>
      </c>
      <c r="E4" s="20" t="s">
        <v>15</v>
      </c>
      <c r="F4" s="43" t="s">
        <v>16</v>
      </c>
      <c r="G4" s="82" t="s">
        <v>17</v>
      </c>
      <c r="H4" s="34" t="s">
        <v>18</v>
      </c>
    </row>
    <row r="5" spans="1:8" ht="14.25" customHeight="1" x14ac:dyDescent="0.2">
      <c r="A5" s="44" t="s">
        <v>19</v>
      </c>
      <c r="B5" s="112"/>
      <c r="C5" s="73"/>
      <c r="D5" s="112"/>
      <c r="E5" s="58" t="s">
        <v>20</v>
      </c>
      <c r="F5" s="59">
        <f>SUM(F6:F10)</f>
        <v>0</v>
      </c>
      <c r="G5" s="55"/>
      <c r="H5" s="22"/>
    </row>
    <row r="6" spans="1:8" ht="14.25" customHeight="1" x14ac:dyDescent="0.2">
      <c r="A6" s="46"/>
      <c r="B6" s="133" t="s">
        <v>21</v>
      </c>
      <c r="C6" s="52">
        <v>0</v>
      </c>
      <c r="D6" s="113" t="s">
        <v>22</v>
      </c>
      <c r="E6" s="61">
        <v>0</v>
      </c>
      <c r="F6" s="62">
        <f>C6*E6</f>
        <v>0</v>
      </c>
      <c r="G6" s="55"/>
      <c r="H6" s="22"/>
    </row>
    <row r="7" spans="1:8" ht="14.25" customHeight="1" x14ac:dyDescent="0.2">
      <c r="A7" s="46"/>
      <c r="B7" s="133" t="s">
        <v>23</v>
      </c>
      <c r="C7" s="52">
        <v>0</v>
      </c>
      <c r="D7" s="113" t="s">
        <v>22</v>
      </c>
      <c r="E7" s="61">
        <v>0</v>
      </c>
      <c r="F7" s="62">
        <f>C7*E7</f>
        <v>0</v>
      </c>
      <c r="G7" s="55"/>
      <c r="H7" s="22"/>
    </row>
    <row r="8" spans="1:8" ht="14.25" customHeight="1" x14ac:dyDescent="0.2">
      <c r="A8" s="46"/>
      <c r="B8" s="133" t="s">
        <v>24</v>
      </c>
      <c r="C8" s="52">
        <v>0</v>
      </c>
      <c r="D8" s="113" t="s">
        <v>22</v>
      </c>
      <c r="E8" s="61">
        <v>0</v>
      </c>
      <c r="F8" s="62">
        <f>C8*E8</f>
        <v>0</v>
      </c>
      <c r="G8" s="55"/>
      <c r="H8" s="22"/>
    </row>
    <row r="9" spans="1:8" ht="14.25" customHeight="1" x14ac:dyDescent="0.2">
      <c r="A9" s="46"/>
      <c r="B9" s="133" t="s">
        <v>25</v>
      </c>
      <c r="C9" s="52">
        <v>0</v>
      </c>
      <c r="D9" s="113" t="s">
        <v>22</v>
      </c>
      <c r="E9" s="61">
        <v>0</v>
      </c>
      <c r="F9" s="62">
        <f>C9*E9</f>
        <v>0</v>
      </c>
      <c r="G9" s="55"/>
      <c r="H9" s="22"/>
    </row>
    <row r="10" spans="1:8" ht="14.25" customHeight="1" thickBot="1" x14ac:dyDescent="0.25">
      <c r="A10" s="47"/>
      <c r="B10" s="124" t="s">
        <v>26</v>
      </c>
      <c r="C10" s="53">
        <v>0</v>
      </c>
      <c r="D10" s="114" t="s">
        <v>22</v>
      </c>
      <c r="E10" s="64">
        <v>0</v>
      </c>
      <c r="F10" s="65">
        <f>C10*E10</f>
        <v>0</v>
      </c>
      <c r="G10" s="55"/>
      <c r="H10" s="22"/>
    </row>
    <row r="11" spans="1:8" ht="14.25" customHeight="1" x14ac:dyDescent="0.2">
      <c r="A11" s="44" t="s">
        <v>78</v>
      </c>
      <c r="B11" s="112"/>
      <c r="C11" s="73"/>
      <c r="D11" s="112"/>
      <c r="E11" s="58" t="s">
        <v>20</v>
      </c>
      <c r="F11" s="59">
        <f>SUM(F12:F25)</f>
        <v>0</v>
      </c>
      <c r="G11" s="55"/>
      <c r="H11" s="22"/>
    </row>
    <row r="12" spans="1:8" ht="14.25" customHeight="1" x14ac:dyDescent="0.2">
      <c r="A12" s="66"/>
      <c r="B12" s="123" t="s">
        <v>202</v>
      </c>
      <c r="C12" s="52">
        <v>0</v>
      </c>
      <c r="D12" s="113" t="s">
        <v>22</v>
      </c>
      <c r="E12" s="61">
        <v>0</v>
      </c>
      <c r="F12" s="62">
        <f>C12*E12</f>
        <v>0</v>
      </c>
      <c r="G12" s="55"/>
      <c r="H12" s="22"/>
    </row>
    <row r="13" spans="1:8" ht="14.25" customHeight="1" x14ac:dyDescent="0.2">
      <c r="A13" s="66"/>
      <c r="B13" s="123" t="s">
        <v>57</v>
      </c>
      <c r="C13" s="54"/>
      <c r="D13" s="115"/>
      <c r="E13" s="67"/>
      <c r="F13" s="68"/>
      <c r="G13" s="55"/>
      <c r="H13" s="22"/>
    </row>
    <row r="14" spans="1:8" ht="14.25" customHeight="1" x14ac:dyDescent="0.2">
      <c r="A14" s="66"/>
      <c r="B14" s="87" t="s">
        <v>58</v>
      </c>
      <c r="C14" s="52">
        <v>0</v>
      </c>
      <c r="D14" s="113" t="s">
        <v>22</v>
      </c>
      <c r="E14" s="61">
        <v>0</v>
      </c>
      <c r="F14" s="62">
        <f t="shared" ref="F14:F25" si="0">C14*E14</f>
        <v>0</v>
      </c>
      <c r="G14" s="55" t="s">
        <v>60</v>
      </c>
      <c r="H14" s="22"/>
    </row>
    <row r="15" spans="1:8" ht="14.25" customHeight="1" x14ac:dyDescent="0.2">
      <c r="A15" s="66"/>
      <c r="B15" s="87" t="s">
        <v>59</v>
      </c>
      <c r="C15" s="52">
        <v>0</v>
      </c>
      <c r="D15" s="113" t="s">
        <v>22</v>
      </c>
      <c r="E15" s="61">
        <v>0</v>
      </c>
      <c r="F15" s="62">
        <f t="shared" si="0"/>
        <v>0</v>
      </c>
      <c r="G15" s="55" t="s">
        <v>62</v>
      </c>
      <c r="H15" s="22"/>
    </row>
    <row r="16" spans="1:8" ht="14.25" customHeight="1" x14ac:dyDescent="0.2">
      <c r="A16" s="66"/>
      <c r="B16" s="87" t="s">
        <v>61</v>
      </c>
      <c r="C16" s="52">
        <v>0</v>
      </c>
      <c r="D16" s="113" t="s">
        <v>22</v>
      </c>
      <c r="E16" s="61">
        <v>0</v>
      </c>
      <c r="F16" s="62">
        <f t="shared" si="0"/>
        <v>0</v>
      </c>
      <c r="G16" s="55" t="s">
        <v>215</v>
      </c>
      <c r="H16" s="22"/>
    </row>
    <row r="17" spans="1:13" ht="14.25" customHeight="1" x14ac:dyDescent="0.2">
      <c r="A17" s="66"/>
      <c r="B17" s="87" t="s">
        <v>63</v>
      </c>
      <c r="C17" s="52">
        <v>0</v>
      </c>
      <c r="D17" s="113" t="s">
        <v>22</v>
      </c>
      <c r="E17" s="61">
        <v>0</v>
      </c>
      <c r="F17" s="62">
        <f t="shared" si="0"/>
        <v>0</v>
      </c>
      <c r="G17" s="55"/>
      <c r="H17" s="22"/>
    </row>
    <row r="18" spans="1:13" ht="14.25" customHeight="1" x14ac:dyDescent="0.2">
      <c r="A18" s="66"/>
      <c r="B18" s="87" t="s">
        <v>79</v>
      </c>
      <c r="C18" s="52">
        <v>0</v>
      </c>
      <c r="D18" s="113" t="s">
        <v>22</v>
      </c>
      <c r="E18" s="61">
        <v>0</v>
      </c>
      <c r="F18" s="62">
        <f t="shared" ref="F18" si="1">C18*E18</f>
        <v>0</v>
      </c>
      <c r="G18" s="55"/>
      <c r="H18" s="22"/>
    </row>
    <row r="19" spans="1:13" ht="14.25" customHeight="1" x14ac:dyDescent="0.2">
      <c r="A19" s="66"/>
      <c r="B19" s="87" t="s">
        <v>64</v>
      </c>
      <c r="C19" s="52">
        <v>0</v>
      </c>
      <c r="D19" s="113" t="s">
        <v>22</v>
      </c>
      <c r="E19" s="61">
        <v>0</v>
      </c>
      <c r="F19" s="62">
        <f t="shared" si="0"/>
        <v>0</v>
      </c>
      <c r="G19" s="55"/>
      <c r="H19" s="22"/>
    </row>
    <row r="20" spans="1:13" ht="14.25" customHeight="1" x14ac:dyDescent="0.2">
      <c r="A20" s="66"/>
      <c r="B20" s="123" t="s">
        <v>32</v>
      </c>
      <c r="C20" s="52">
        <v>0</v>
      </c>
      <c r="D20" s="113" t="s">
        <v>22</v>
      </c>
      <c r="E20" s="61">
        <v>0</v>
      </c>
      <c r="F20" s="62">
        <f>C20*E20</f>
        <v>0</v>
      </c>
      <c r="G20" s="55"/>
      <c r="H20" s="22"/>
    </row>
    <row r="21" spans="1:13" ht="14.25" customHeight="1" x14ac:dyDescent="0.2">
      <c r="A21" s="66"/>
      <c r="B21" s="123" t="s">
        <v>73</v>
      </c>
      <c r="C21" s="52">
        <v>0</v>
      </c>
      <c r="D21" s="113" t="s">
        <v>22</v>
      </c>
      <c r="E21" s="61">
        <v>0</v>
      </c>
      <c r="F21" s="62">
        <f>C21*E21</f>
        <v>0</v>
      </c>
      <c r="G21" s="55"/>
      <c r="H21" s="22"/>
    </row>
    <row r="22" spans="1:13" ht="14.25" customHeight="1" x14ac:dyDescent="0.2">
      <c r="A22" s="66"/>
      <c r="B22" s="123" t="s">
        <v>53</v>
      </c>
      <c r="C22" s="52">
        <v>0</v>
      </c>
      <c r="D22" s="113" t="s">
        <v>22</v>
      </c>
      <c r="E22" s="61">
        <v>0</v>
      </c>
      <c r="F22" s="62">
        <f t="shared" si="0"/>
        <v>0</v>
      </c>
      <c r="G22" s="55" t="s">
        <v>80</v>
      </c>
      <c r="H22" s="22"/>
    </row>
    <row r="23" spans="1:13" ht="14.25" customHeight="1" x14ac:dyDescent="0.2">
      <c r="A23" s="66"/>
      <c r="B23" s="123" t="s">
        <v>75</v>
      </c>
      <c r="C23" s="52">
        <v>0</v>
      </c>
      <c r="D23" s="113" t="s">
        <v>22</v>
      </c>
      <c r="E23" s="61">
        <v>0</v>
      </c>
      <c r="F23" s="62">
        <f t="shared" si="0"/>
        <v>0</v>
      </c>
      <c r="G23" s="55"/>
      <c r="H23" s="22"/>
    </row>
    <row r="24" spans="1:13" ht="14.25" customHeight="1" x14ac:dyDescent="0.2">
      <c r="A24" s="66"/>
      <c r="B24" s="123" t="s">
        <v>81</v>
      </c>
      <c r="C24" s="52">
        <v>0</v>
      </c>
      <c r="D24" s="113" t="s">
        <v>22</v>
      </c>
      <c r="E24" s="61">
        <v>0</v>
      </c>
      <c r="F24" s="62">
        <f t="shared" si="0"/>
        <v>0</v>
      </c>
      <c r="G24" s="55"/>
      <c r="H24" s="22"/>
    </row>
    <row r="25" spans="1:13" ht="14.25" customHeight="1" thickBot="1" x14ac:dyDescent="0.25">
      <c r="A25" s="80"/>
      <c r="B25" s="165" t="s">
        <v>54</v>
      </c>
      <c r="C25" s="53">
        <v>0</v>
      </c>
      <c r="D25" s="114" t="s">
        <v>22</v>
      </c>
      <c r="E25" s="64">
        <v>0</v>
      </c>
      <c r="F25" s="65">
        <f t="shared" si="0"/>
        <v>0</v>
      </c>
      <c r="G25" s="55"/>
      <c r="H25" s="22"/>
    </row>
    <row r="26" spans="1:13" ht="14.25" customHeight="1" x14ac:dyDescent="0.2">
      <c r="A26" s="44" t="s">
        <v>76</v>
      </c>
      <c r="B26" s="112"/>
      <c r="C26" s="73"/>
      <c r="D26" s="112"/>
      <c r="E26" s="58" t="s">
        <v>20</v>
      </c>
      <c r="F26" s="59">
        <f>SUM(F27:F29)</f>
        <v>0</v>
      </c>
      <c r="G26" s="55"/>
      <c r="H26" s="22"/>
    </row>
    <row r="27" spans="1:13" ht="14.25" customHeight="1" x14ac:dyDescent="0.2">
      <c r="A27" s="46"/>
      <c r="B27" s="163" t="s">
        <v>77</v>
      </c>
      <c r="C27" s="52">
        <v>0</v>
      </c>
      <c r="D27" s="113" t="s">
        <v>22</v>
      </c>
      <c r="E27" s="61">
        <v>0</v>
      </c>
      <c r="F27" s="62">
        <f>C27*E27</f>
        <v>0</v>
      </c>
      <c r="G27" s="55"/>
      <c r="H27" s="22"/>
    </row>
    <row r="28" spans="1:13" ht="14.25" customHeight="1" x14ac:dyDescent="0.2">
      <c r="A28" s="46"/>
      <c r="B28" s="163" t="s">
        <v>77</v>
      </c>
      <c r="C28" s="52">
        <v>0</v>
      </c>
      <c r="D28" s="113" t="s">
        <v>22</v>
      </c>
      <c r="E28" s="61">
        <v>0</v>
      </c>
      <c r="F28" s="62">
        <f>C28*E28</f>
        <v>0</v>
      </c>
      <c r="G28" s="55"/>
      <c r="H28" s="22"/>
    </row>
    <row r="29" spans="1:13" ht="14.25" customHeight="1" thickBot="1" x14ac:dyDescent="0.25">
      <c r="A29" s="47"/>
      <c r="B29" s="164" t="s">
        <v>77</v>
      </c>
      <c r="C29" s="53">
        <v>0</v>
      </c>
      <c r="D29" s="114" t="s">
        <v>22</v>
      </c>
      <c r="E29" s="64">
        <v>0</v>
      </c>
      <c r="F29" s="65">
        <f>C29*E29</f>
        <v>0</v>
      </c>
      <c r="G29" s="55"/>
      <c r="H29" s="22"/>
    </row>
    <row r="30" spans="1:13" ht="14.25" customHeight="1" x14ac:dyDescent="0.2">
      <c r="A30" s="44" t="s">
        <v>36</v>
      </c>
      <c r="B30" s="112"/>
      <c r="C30" s="73"/>
      <c r="D30" s="112"/>
      <c r="E30" s="58" t="s">
        <v>20</v>
      </c>
      <c r="F30" s="59">
        <f>SUM(F31:F35)</f>
        <v>0</v>
      </c>
      <c r="G30" s="55"/>
      <c r="H30" s="22"/>
      <c r="K30" s="23"/>
      <c r="L30" s="23"/>
      <c r="M30" s="23"/>
    </row>
    <row r="31" spans="1:13" ht="14.25" customHeight="1" x14ac:dyDescent="0.2">
      <c r="A31" s="46"/>
      <c r="B31" s="163" t="s">
        <v>37</v>
      </c>
      <c r="C31" s="52">
        <v>0</v>
      </c>
      <c r="D31" s="113" t="s">
        <v>22</v>
      </c>
      <c r="E31" s="61">
        <v>0</v>
      </c>
      <c r="F31" s="62">
        <f>C31*E31</f>
        <v>0</v>
      </c>
      <c r="G31" s="55"/>
      <c r="H31" s="22"/>
      <c r="K31" s="23"/>
      <c r="L31" s="23"/>
      <c r="M31" s="23"/>
    </row>
    <row r="32" spans="1:13" ht="14.25" customHeight="1" x14ac:dyDescent="0.2">
      <c r="A32" s="46"/>
      <c r="B32" s="163" t="s">
        <v>37</v>
      </c>
      <c r="C32" s="52">
        <v>0</v>
      </c>
      <c r="D32" s="113" t="s">
        <v>38</v>
      </c>
      <c r="E32" s="61">
        <v>0</v>
      </c>
      <c r="F32" s="62">
        <f>C32*E32</f>
        <v>0</v>
      </c>
      <c r="G32" s="55"/>
      <c r="H32" s="22"/>
      <c r="K32" s="23"/>
      <c r="L32" s="23"/>
      <c r="M32" s="23"/>
    </row>
    <row r="33" spans="1:13" ht="14.25" customHeight="1" x14ac:dyDescent="0.2">
      <c r="A33" s="46"/>
      <c r="B33" s="163" t="s">
        <v>37</v>
      </c>
      <c r="C33" s="52">
        <v>0</v>
      </c>
      <c r="D33" s="113" t="s">
        <v>119</v>
      </c>
      <c r="E33" s="61">
        <v>0</v>
      </c>
      <c r="F33" s="62">
        <f>C33*E33</f>
        <v>0</v>
      </c>
      <c r="G33" s="55"/>
      <c r="H33" s="22"/>
      <c r="K33" s="23"/>
      <c r="L33" s="23"/>
      <c r="M33" s="23"/>
    </row>
    <row r="34" spans="1:13" ht="14.25" customHeight="1" x14ac:dyDescent="0.2">
      <c r="A34" s="46"/>
      <c r="B34" s="163" t="s">
        <v>37</v>
      </c>
      <c r="C34" s="52">
        <v>0</v>
      </c>
      <c r="D34" s="113" t="s">
        <v>141</v>
      </c>
      <c r="E34" s="61">
        <v>0</v>
      </c>
      <c r="F34" s="62">
        <f>C34*E34</f>
        <v>0</v>
      </c>
      <c r="G34" s="55"/>
      <c r="H34" s="22"/>
      <c r="K34" s="23"/>
      <c r="L34" s="23"/>
      <c r="M34" s="23"/>
    </row>
    <row r="35" spans="1:13" ht="14.25" customHeight="1" thickBot="1" x14ac:dyDescent="0.25">
      <c r="A35" s="47"/>
      <c r="B35" s="164" t="s">
        <v>37</v>
      </c>
      <c r="C35" s="53">
        <v>0</v>
      </c>
      <c r="D35" s="114" t="s">
        <v>152</v>
      </c>
      <c r="E35" s="64">
        <v>0</v>
      </c>
      <c r="F35" s="65">
        <f>C35*E35</f>
        <v>0</v>
      </c>
      <c r="G35" s="55"/>
      <c r="H35" s="22"/>
      <c r="K35" s="23"/>
      <c r="L35" s="23"/>
      <c r="M35" s="23"/>
    </row>
    <row r="36" spans="1:13" ht="14.25" customHeight="1" x14ac:dyDescent="0.2">
      <c r="A36" s="44" t="s">
        <v>39</v>
      </c>
      <c r="B36" s="112"/>
      <c r="C36" s="73"/>
      <c r="D36" s="112"/>
      <c r="E36" s="58" t="s">
        <v>20</v>
      </c>
      <c r="F36" s="59">
        <f>SUM(F37:F39)</f>
        <v>0</v>
      </c>
      <c r="G36" s="55"/>
      <c r="H36" s="22"/>
      <c r="K36" s="23"/>
      <c r="L36" s="23"/>
      <c r="M36" s="23"/>
    </row>
    <row r="37" spans="1:13" ht="14.25" customHeight="1" x14ac:dyDescent="0.2">
      <c r="A37" s="46"/>
      <c r="B37" s="163" t="s">
        <v>37</v>
      </c>
      <c r="C37" s="52">
        <v>0</v>
      </c>
      <c r="D37" s="113" t="s">
        <v>40</v>
      </c>
      <c r="E37" s="61">
        <v>0</v>
      </c>
      <c r="F37" s="62">
        <f>C37*E37</f>
        <v>0</v>
      </c>
      <c r="G37" s="55"/>
      <c r="H37" s="22"/>
      <c r="K37" s="23"/>
      <c r="L37" s="23"/>
      <c r="M37" s="23"/>
    </row>
    <row r="38" spans="1:13" ht="14.25" customHeight="1" x14ac:dyDescent="0.2">
      <c r="A38" s="46"/>
      <c r="B38" s="163" t="s">
        <v>37</v>
      </c>
      <c r="C38" s="52">
        <v>0</v>
      </c>
      <c r="D38" s="113" t="s">
        <v>38</v>
      </c>
      <c r="E38" s="61">
        <v>0</v>
      </c>
      <c r="F38" s="62">
        <f>C38*E38</f>
        <v>0</v>
      </c>
      <c r="G38" s="55"/>
      <c r="H38" s="22"/>
      <c r="K38" s="23"/>
      <c r="L38" s="23"/>
      <c r="M38" s="23"/>
    </row>
    <row r="39" spans="1:13" ht="14.25" customHeight="1" thickBot="1" x14ac:dyDescent="0.25">
      <c r="A39" s="47"/>
      <c r="B39" s="164" t="s">
        <v>37</v>
      </c>
      <c r="C39" s="53">
        <v>0</v>
      </c>
      <c r="D39" s="114" t="s">
        <v>38</v>
      </c>
      <c r="E39" s="64">
        <v>0</v>
      </c>
      <c r="F39" s="65">
        <f>C39*E39</f>
        <v>0</v>
      </c>
      <c r="G39" s="55"/>
      <c r="H39" s="22"/>
      <c r="K39" s="23"/>
      <c r="L39" s="23"/>
      <c r="M39" s="23"/>
    </row>
    <row r="40" spans="1:13" ht="14.25" customHeight="1" x14ac:dyDescent="0.2">
      <c r="A40" s="44" t="s">
        <v>41</v>
      </c>
      <c r="B40" s="112"/>
      <c r="C40" s="73"/>
      <c r="D40" s="112"/>
      <c r="E40" s="58" t="s">
        <v>20</v>
      </c>
      <c r="F40" s="59">
        <f>SUM(F41:F43)</f>
        <v>0</v>
      </c>
      <c r="G40" s="55"/>
      <c r="H40" s="22"/>
      <c r="K40" s="23"/>
      <c r="L40" s="23"/>
      <c r="M40" s="23"/>
    </row>
    <row r="41" spans="1:13" ht="14.25" customHeight="1" x14ac:dyDescent="0.2">
      <c r="A41" s="46"/>
      <c r="B41" s="163" t="s">
        <v>37</v>
      </c>
      <c r="C41" s="52">
        <v>0</v>
      </c>
      <c r="D41" s="113" t="s">
        <v>22</v>
      </c>
      <c r="E41" s="61">
        <v>0</v>
      </c>
      <c r="F41" s="62">
        <f>C41*E41</f>
        <v>0</v>
      </c>
      <c r="G41" s="55"/>
      <c r="H41" s="22"/>
      <c r="K41" s="23"/>
      <c r="L41" s="23"/>
      <c r="M41" s="23"/>
    </row>
    <row r="42" spans="1:13" ht="14.25" customHeight="1" x14ac:dyDescent="0.2">
      <c r="A42" s="46"/>
      <c r="B42" s="163" t="s">
        <v>37</v>
      </c>
      <c r="C42" s="52">
        <v>0</v>
      </c>
      <c r="D42" s="113" t="s">
        <v>22</v>
      </c>
      <c r="E42" s="61">
        <v>0</v>
      </c>
      <c r="F42" s="62">
        <f>C42*E42</f>
        <v>0</v>
      </c>
      <c r="G42" s="55"/>
      <c r="H42" s="22"/>
      <c r="K42" s="23"/>
      <c r="L42" s="23"/>
      <c r="M42" s="23"/>
    </row>
    <row r="43" spans="1:13" ht="14.25" customHeight="1" thickBot="1" x14ac:dyDescent="0.25">
      <c r="A43" s="47"/>
      <c r="B43" s="164" t="s">
        <v>37</v>
      </c>
      <c r="C43" s="53">
        <v>0</v>
      </c>
      <c r="D43" s="114" t="s">
        <v>22</v>
      </c>
      <c r="E43" s="64">
        <v>0</v>
      </c>
      <c r="F43" s="65">
        <f>C43*E43</f>
        <v>0</v>
      </c>
      <c r="G43" s="55"/>
      <c r="H43" s="22"/>
      <c r="K43" s="23"/>
      <c r="L43" s="23"/>
      <c r="M43" s="23"/>
    </row>
    <row r="44" spans="1:13" ht="14.25" customHeight="1" x14ac:dyDescent="0.2">
      <c r="A44" s="44" t="s">
        <v>42</v>
      </c>
      <c r="B44" s="112"/>
      <c r="C44" s="73"/>
      <c r="D44" s="112"/>
      <c r="E44" s="58" t="s">
        <v>20</v>
      </c>
      <c r="F44" s="59">
        <f>SUM(F45:F45)</f>
        <v>0</v>
      </c>
      <c r="G44" s="55"/>
      <c r="H44" s="22"/>
      <c r="K44" s="23"/>
      <c r="L44" s="23"/>
      <c r="M44" s="23"/>
    </row>
    <row r="45" spans="1:13" ht="14.25" customHeight="1" thickBot="1" x14ac:dyDescent="0.25">
      <c r="A45" s="47"/>
      <c r="B45" s="124" t="s">
        <v>218</v>
      </c>
      <c r="C45" s="74">
        <v>0</v>
      </c>
      <c r="D45" s="124" t="s">
        <v>43</v>
      </c>
      <c r="E45" s="70">
        <f>SUMIF(E4:E43,"Sub-total",F4:F43)</f>
        <v>0</v>
      </c>
      <c r="F45" s="71">
        <f>C45/100*E45</f>
        <v>0</v>
      </c>
      <c r="G45" s="56" t="s">
        <v>198</v>
      </c>
      <c r="H45" s="22"/>
      <c r="K45" s="23"/>
      <c r="L45" s="23"/>
      <c r="M45" s="23"/>
    </row>
    <row r="46" spans="1:13" ht="14.25" customHeight="1" x14ac:dyDescent="0.2">
      <c r="A46" s="12"/>
      <c r="B46" s="85" t="s">
        <v>45</v>
      </c>
      <c r="C46" s="121"/>
      <c r="D46" s="118"/>
      <c r="E46" s="58"/>
      <c r="F46" s="59">
        <f>SUMIF(E4:E45,"Sub-total",F4:F45)</f>
        <v>0</v>
      </c>
      <c r="G46" s="55"/>
      <c r="H46" s="22"/>
      <c r="K46" s="23"/>
      <c r="L46" s="23"/>
      <c r="M46" s="23"/>
    </row>
    <row r="47" spans="1:13" ht="14.25" customHeight="1" x14ac:dyDescent="0.2">
      <c r="A47" s="12"/>
      <c r="B47" s="103" t="s">
        <v>46</v>
      </c>
      <c r="C47" s="54"/>
      <c r="D47" s="115"/>
      <c r="E47" s="67"/>
      <c r="F47" s="68">
        <f>+F46*0.1</f>
        <v>0</v>
      </c>
      <c r="G47" s="55"/>
      <c r="H47" s="22"/>
      <c r="K47" s="23"/>
      <c r="L47" s="23"/>
      <c r="M47" s="23"/>
    </row>
    <row r="48" spans="1:13" ht="14.25" customHeight="1" thickBot="1" x14ac:dyDescent="0.25">
      <c r="A48" s="12"/>
      <c r="B48" s="119" t="s">
        <v>227</v>
      </c>
      <c r="C48" s="122"/>
      <c r="D48" s="120"/>
      <c r="E48" s="70"/>
      <c r="F48" s="71">
        <f>+F46+F47</f>
        <v>0</v>
      </c>
      <c r="G48" s="75"/>
      <c r="H48" s="31"/>
    </row>
    <row r="62" spans="5:5" ht="14.25" customHeight="1" x14ac:dyDescent="0.2">
      <c r="E62" s="23"/>
    </row>
    <row r="88" spans="2:2" ht="14.25" customHeight="1" x14ac:dyDescent="0.2">
      <c r="B88" s="32"/>
    </row>
    <row r="91" spans="2:2" ht="14.25" customHeight="1" x14ac:dyDescent="0.2">
      <c r="B91" s="33"/>
    </row>
    <row r="102" spans="2:2" ht="14.25" customHeight="1" x14ac:dyDescent="0.2">
      <c r="B102" s="36"/>
    </row>
  </sheetData>
  <sheetProtection algorithmName="SHA-512" hashValue="hS+xBPxBTgdnjNRHK2jKEy3p9wOwg6LXgxAjGzyGSTEwvfFkczmsI7oMdoXwyQafJ9j3bAcKlJbH4TQLchlOcA==" saltValue="pLlmvBCG1YnwI3zP+Jac9w==" spinCount="100000" sheet="1" objects="1" scenarios="1" insertRows="0"/>
  <protectedRanges>
    <protectedRange sqref="H5:H48" name="freetext3"/>
    <protectedRange sqref="C6:E10 C12:E12 C14:E25 B27:E29 B31:E35 B37:E39 B41:E43 C45" name="yellow3"/>
    <protectedRange sqref="F5 F11 F26 F30 F36" name="subtotals3"/>
    <protectedRange sqref="F6:F10 F12 F14:F25 F27:F29 F31:F35 F37:F39 F41:F43" name="blue3"/>
    <protectedRange sqref="B2 F2" name="projectdetails3"/>
  </protectedRanges>
  <mergeCells count="3">
    <mergeCell ref="A1:F1"/>
    <mergeCell ref="B2:D2"/>
    <mergeCell ref="A3:F3"/>
  </mergeCells>
  <dataValidations count="1">
    <dataValidation type="list" allowBlank="1" showInputMessage="1" showErrorMessage="1" sqref="D6:D25 D31:D35 D27:D29 D37:D39 D41:D43" xr:uid="{7DB99A13-ED9B-4604-8025-F3140714F7AF}">
      <formula1>"day,each,litre,lump sum,m,m2,m2 or t,m3,provisional sum,t,week"</formula1>
    </dataValidation>
  </dataValidations>
  <pageMargins left="0.7" right="0.7" top="0.75" bottom="0.75" header="0.3" footer="0.3"/>
  <pageSetup paperSize="9" orientation="portrait" r:id="rId1"/>
  <headerFooter>
    <oddFooter>&amp;C_x000D_&amp;1#&amp;"Calibri"&amp;10&amp;K000000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1516-3CFD-4A37-9BAA-F8A29C72A573}">
  <dimension ref="A1:O213"/>
  <sheetViews>
    <sheetView zoomScaleNormal="100" workbookViewId="0">
      <pane ySplit="4" topLeftCell="A5" activePane="bottomLeft" state="frozen"/>
      <selection pane="bottomLeft" activeCell="B2" sqref="B2:D2"/>
    </sheetView>
  </sheetViews>
  <sheetFormatPr defaultColWidth="9" defaultRowHeight="15" customHeight="1" x14ac:dyDescent="0.2"/>
  <cols>
    <col min="1" max="1" width="13" style="11" customWidth="1"/>
    <col min="2" max="2" width="68.85546875" style="11" customWidth="1"/>
    <col min="3" max="3" width="12.5703125" style="32" customWidth="1"/>
    <col min="4" max="4" width="14.28515625" style="11" customWidth="1"/>
    <col min="5" max="5" width="14" style="33" customWidth="1"/>
    <col min="6" max="6" width="15.85546875" style="33" customWidth="1"/>
    <col min="7" max="7" width="62.140625" style="11" customWidth="1"/>
    <col min="8" max="8" width="59.85546875" style="11" customWidth="1"/>
    <col min="9" max="16384" width="9" style="11"/>
  </cols>
  <sheetData>
    <row r="1" spans="1:8" ht="60" customHeight="1" x14ac:dyDescent="0.2">
      <c r="A1" s="181"/>
      <c r="B1" s="182"/>
      <c r="C1" s="182"/>
      <c r="D1" s="182"/>
      <c r="E1" s="182"/>
      <c r="F1" s="183"/>
      <c r="G1" s="12"/>
    </row>
    <row r="2" spans="1:8" s="13" customFormat="1" ht="15" customHeight="1" thickBot="1" x14ac:dyDescent="0.25">
      <c r="A2" s="14" t="s">
        <v>7</v>
      </c>
      <c r="B2" s="189" t="s">
        <v>8</v>
      </c>
      <c r="C2" s="190"/>
      <c r="D2" s="191"/>
      <c r="E2" s="15" t="s">
        <v>9</v>
      </c>
      <c r="F2" s="16" t="s">
        <v>10</v>
      </c>
    </row>
    <row r="3" spans="1:8" s="13" customFormat="1" ht="30" customHeight="1" thickBot="1" x14ac:dyDescent="0.25">
      <c r="A3" s="186" t="s">
        <v>82</v>
      </c>
      <c r="B3" s="187"/>
      <c r="C3" s="187"/>
      <c r="D3" s="187"/>
      <c r="E3" s="187"/>
      <c r="F3" s="188"/>
    </row>
    <row r="4" spans="1:8" ht="15" customHeight="1" thickBot="1" x14ac:dyDescent="0.25">
      <c r="A4" s="35" t="s">
        <v>11</v>
      </c>
      <c r="B4" s="83" t="s">
        <v>12</v>
      </c>
      <c r="C4" s="84" t="s">
        <v>13</v>
      </c>
      <c r="D4" s="83" t="s">
        <v>14</v>
      </c>
      <c r="E4" s="20" t="s">
        <v>15</v>
      </c>
      <c r="F4" s="42" t="s">
        <v>16</v>
      </c>
      <c r="G4" s="18" t="s">
        <v>17</v>
      </c>
      <c r="H4" s="19" t="s">
        <v>18</v>
      </c>
    </row>
    <row r="5" spans="1:8" ht="15" customHeight="1" x14ac:dyDescent="0.2">
      <c r="A5" s="44" t="s">
        <v>83</v>
      </c>
      <c r="B5" s="45"/>
      <c r="C5" s="73"/>
      <c r="D5" s="45"/>
      <c r="E5" s="58" t="s">
        <v>20</v>
      </c>
      <c r="F5" s="125">
        <f>SUM(F6:F11)</f>
        <v>0</v>
      </c>
      <c r="G5" s="21"/>
      <c r="H5" s="22"/>
    </row>
    <row r="6" spans="1:8" ht="15" customHeight="1" x14ac:dyDescent="0.2">
      <c r="A6" s="66"/>
      <c r="B6" s="126" t="s">
        <v>37</v>
      </c>
      <c r="C6" s="52">
        <v>0</v>
      </c>
      <c r="D6" s="113" t="s">
        <v>22</v>
      </c>
      <c r="E6" s="127">
        <v>0</v>
      </c>
      <c r="F6" s="128">
        <f t="shared" ref="F6:F11" si="0">C6*E6</f>
        <v>0</v>
      </c>
      <c r="G6" s="21"/>
      <c r="H6" s="22"/>
    </row>
    <row r="7" spans="1:8" ht="15" customHeight="1" x14ac:dyDescent="0.2">
      <c r="A7" s="66"/>
      <c r="B7" s="126" t="s">
        <v>37</v>
      </c>
      <c r="C7" s="52">
        <v>0</v>
      </c>
      <c r="D7" s="113" t="s">
        <v>22</v>
      </c>
      <c r="E7" s="127">
        <v>0</v>
      </c>
      <c r="F7" s="128">
        <f t="shared" si="0"/>
        <v>0</v>
      </c>
      <c r="G7" s="21"/>
      <c r="H7" s="22"/>
    </row>
    <row r="8" spans="1:8" ht="15" customHeight="1" x14ac:dyDescent="0.2">
      <c r="A8" s="66"/>
      <c r="B8" s="126" t="s">
        <v>37</v>
      </c>
      <c r="C8" s="52">
        <v>0</v>
      </c>
      <c r="D8" s="113" t="s">
        <v>38</v>
      </c>
      <c r="E8" s="127">
        <v>0</v>
      </c>
      <c r="F8" s="128">
        <f t="shared" si="0"/>
        <v>0</v>
      </c>
      <c r="G8" s="21"/>
      <c r="H8" s="22"/>
    </row>
    <row r="9" spans="1:8" ht="15" customHeight="1" x14ac:dyDescent="0.2">
      <c r="A9" s="66"/>
      <c r="B9" s="126" t="s">
        <v>37</v>
      </c>
      <c r="C9" s="52">
        <v>0</v>
      </c>
      <c r="D9" s="113" t="s">
        <v>38</v>
      </c>
      <c r="E9" s="127">
        <v>0</v>
      </c>
      <c r="F9" s="128">
        <f t="shared" si="0"/>
        <v>0</v>
      </c>
      <c r="G9" s="21"/>
      <c r="H9" s="22"/>
    </row>
    <row r="10" spans="1:8" ht="15" customHeight="1" x14ac:dyDescent="0.2">
      <c r="A10" s="66"/>
      <c r="B10" s="126" t="s">
        <v>37</v>
      </c>
      <c r="C10" s="52">
        <v>0</v>
      </c>
      <c r="D10" s="113" t="s">
        <v>22</v>
      </c>
      <c r="E10" s="127">
        <v>0</v>
      </c>
      <c r="F10" s="128">
        <f t="shared" si="0"/>
        <v>0</v>
      </c>
      <c r="G10" s="21"/>
      <c r="H10" s="22"/>
    </row>
    <row r="11" spans="1:8" ht="15" customHeight="1" thickBot="1" x14ac:dyDescent="0.25">
      <c r="A11" s="80"/>
      <c r="B11" s="129" t="s">
        <v>37</v>
      </c>
      <c r="C11" s="53">
        <v>0</v>
      </c>
      <c r="D11" s="114" t="s">
        <v>40</v>
      </c>
      <c r="E11" s="130">
        <v>0</v>
      </c>
      <c r="F11" s="131">
        <f t="shared" si="0"/>
        <v>0</v>
      </c>
      <c r="G11" s="21"/>
      <c r="H11" s="22"/>
    </row>
    <row r="12" spans="1:8" ht="15" customHeight="1" x14ac:dyDescent="0.2">
      <c r="A12" s="44" t="s">
        <v>84</v>
      </c>
      <c r="B12" s="45"/>
      <c r="C12" s="73"/>
      <c r="D12" s="45"/>
      <c r="E12" s="58" t="s">
        <v>20</v>
      </c>
      <c r="F12" s="125">
        <f>SUM(F13:F15)</f>
        <v>0</v>
      </c>
      <c r="G12" s="21"/>
      <c r="H12" s="22"/>
    </row>
    <row r="13" spans="1:8" ht="15" customHeight="1" x14ac:dyDescent="0.2">
      <c r="A13" s="132"/>
      <c r="B13" s="133" t="s">
        <v>207</v>
      </c>
      <c r="C13" s="52">
        <v>0</v>
      </c>
      <c r="D13" s="113" t="s">
        <v>22</v>
      </c>
      <c r="E13" s="127">
        <v>0</v>
      </c>
      <c r="F13" s="128">
        <f>C13*E13</f>
        <v>0</v>
      </c>
      <c r="G13" s="21"/>
      <c r="H13" s="22"/>
    </row>
    <row r="14" spans="1:8" ht="15" customHeight="1" x14ac:dyDescent="0.2">
      <c r="A14" s="132"/>
      <c r="B14" s="133" t="s">
        <v>85</v>
      </c>
      <c r="C14" s="52">
        <v>0</v>
      </c>
      <c r="D14" s="113" t="s">
        <v>86</v>
      </c>
      <c r="E14" s="127">
        <v>0</v>
      </c>
      <c r="F14" s="128">
        <f>C14*E14</f>
        <v>0</v>
      </c>
      <c r="G14" s="21"/>
      <c r="H14" s="22"/>
    </row>
    <row r="15" spans="1:8" ht="15" customHeight="1" thickBot="1" x14ac:dyDescent="0.25">
      <c r="A15" s="134"/>
      <c r="B15" s="124" t="s">
        <v>208</v>
      </c>
      <c r="C15" s="53">
        <v>0</v>
      </c>
      <c r="D15" s="114" t="s">
        <v>22</v>
      </c>
      <c r="E15" s="130">
        <v>0</v>
      </c>
      <c r="F15" s="131">
        <f>C15*E15</f>
        <v>0</v>
      </c>
      <c r="G15" s="21"/>
      <c r="H15" s="22"/>
    </row>
    <row r="16" spans="1:8" ht="15" customHeight="1" x14ac:dyDescent="0.2">
      <c r="A16" s="44" t="s">
        <v>19</v>
      </c>
      <c r="B16" s="45"/>
      <c r="C16" s="73"/>
      <c r="D16" s="45"/>
      <c r="E16" s="58" t="s">
        <v>20</v>
      </c>
      <c r="F16" s="125">
        <f>SUM(F17:F21)</f>
        <v>0</v>
      </c>
      <c r="G16" s="21"/>
      <c r="H16" s="22"/>
    </row>
    <row r="17" spans="1:8" ht="15" customHeight="1" x14ac:dyDescent="0.2">
      <c r="A17" s="132"/>
      <c r="B17" s="133" t="s">
        <v>21</v>
      </c>
      <c r="C17" s="52">
        <v>0</v>
      </c>
      <c r="D17" s="113" t="s">
        <v>22</v>
      </c>
      <c r="E17" s="127">
        <v>0</v>
      </c>
      <c r="F17" s="128">
        <f>C17*E17</f>
        <v>0</v>
      </c>
      <c r="G17" s="21"/>
      <c r="H17" s="22"/>
    </row>
    <row r="18" spans="1:8" ht="15" customHeight="1" x14ac:dyDescent="0.2">
      <c r="A18" s="132"/>
      <c r="B18" s="133" t="s">
        <v>23</v>
      </c>
      <c r="C18" s="52">
        <v>0</v>
      </c>
      <c r="D18" s="113" t="s">
        <v>22</v>
      </c>
      <c r="E18" s="127">
        <v>0</v>
      </c>
      <c r="F18" s="128">
        <f>C18*E18</f>
        <v>0</v>
      </c>
      <c r="G18" s="21"/>
      <c r="H18" s="22"/>
    </row>
    <row r="19" spans="1:8" ht="15" customHeight="1" x14ac:dyDescent="0.2">
      <c r="A19" s="132"/>
      <c r="B19" s="133" t="s">
        <v>24</v>
      </c>
      <c r="C19" s="52">
        <v>0</v>
      </c>
      <c r="D19" s="113" t="s">
        <v>22</v>
      </c>
      <c r="E19" s="127">
        <v>0</v>
      </c>
      <c r="F19" s="128">
        <f>C19*E19</f>
        <v>0</v>
      </c>
      <c r="G19" s="21"/>
      <c r="H19" s="22"/>
    </row>
    <row r="20" spans="1:8" ht="15" customHeight="1" x14ac:dyDescent="0.2">
      <c r="A20" s="132"/>
      <c r="B20" s="133" t="s">
        <v>25</v>
      </c>
      <c r="C20" s="52">
        <v>0</v>
      </c>
      <c r="D20" s="113" t="s">
        <v>22</v>
      </c>
      <c r="E20" s="127">
        <v>0</v>
      </c>
      <c r="F20" s="128">
        <f>C20*E20</f>
        <v>0</v>
      </c>
      <c r="G20" s="21"/>
      <c r="H20" s="22"/>
    </row>
    <row r="21" spans="1:8" ht="15" customHeight="1" thickBot="1" x14ac:dyDescent="0.25">
      <c r="A21" s="134"/>
      <c r="B21" s="124" t="s">
        <v>26</v>
      </c>
      <c r="C21" s="53">
        <v>0</v>
      </c>
      <c r="D21" s="114" t="s">
        <v>22</v>
      </c>
      <c r="E21" s="130">
        <v>0</v>
      </c>
      <c r="F21" s="131">
        <f>C21*E21</f>
        <v>0</v>
      </c>
      <c r="G21" s="21"/>
      <c r="H21" s="22"/>
    </row>
    <row r="22" spans="1:8" ht="15" customHeight="1" x14ac:dyDescent="0.2">
      <c r="A22" s="44" t="s">
        <v>87</v>
      </c>
      <c r="B22" s="45"/>
      <c r="C22" s="73"/>
      <c r="D22" s="45"/>
      <c r="E22" s="58" t="s">
        <v>20</v>
      </c>
      <c r="F22" s="125">
        <f>SUM(F23:F43)</f>
        <v>0</v>
      </c>
      <c r="G22" s="21"/>
      <c r="H22" s="22"/>
    </row>
    <row r="23" spans="1:8" ht="15" customHeight="1" x14ac:dyDescent="0.2">
      <c r="A23" s="132"/>
      <c r="B23" s="133" t="s">
        <v>88</v>
      </c>
      <c r="C23" s="167"/>
      <c r="D23" s="115"/>
      <c r="E23" s="135"/>
      <c r="F23" s="136"/>
      <c r="G23" s="21"/>
      <c r="H23" s="22"/>
    </row>
    <row r="24" spans="1:8" ht="15" customHeight="1" x14ac:dyDescent="0.2">
      <c r="A24" s="132"/>
      <c r="B24" s="126" t="s">
        <v>37</v>
      </c>
      <c r="C24" s="52">
        <v>0</v>
      </c>
      <c r="D24" s="113" t="s">
        <v>22</v>
      </c>
      <c r="E24" s="127">
        <v>0</v>
      </c>
      <c r="F24" s="128">
        <f>C24*E24</f>
        <v>0</v>
      </c>
      <c r="G24" s="21"/>
      <c r="H24" s="22"/>
    </row>
    <row r="25" spans="1:8" ht="15" customHeight="1" x14ac:dyDescent="0.2">
      <c r="A25" s="132"/>
      <c r="B25" s="126" t="s">
        <v>37</v>
      </c>
      <c r="C25" s="52">
        <v>0</v>
      </c>
      <c r="D25" s="113" t="s">
        <v>22</v>
      </c>
      <c r="E25" s="127">
        <v>0</v>
      </c>
      <c r="F25" s="128">
        <f>C25*E25</f>
        <v>0</v>
      </c>
      <c r="G25" s="21"/>
      <c r="H25" s="22"/>
    </row>
    <row r="26" spans="1:8" ht="15" customHeight="1" x14ac:dyDescent="0.2">
      <c r="A26" s="132"/>
      <c r="B26" s="133" t="s">
        <v>89</v>
      </c>
      <c r="C26" s="167"/>
      <c r="D26" s="115"/>
      <c r="E26" s="135"/>
      <c r="F26" s="136"/>
      <c r="G26" s="21"/>
      <c r="H26" s="22"/>
    </row>
    <row r="27" spans="1:8" ht="15" customHeight="1" x14ac:dyDescent="0.2">
      <c r="A27" s="132"/>
      <c r="B27" s="126" t="s">
        <v>37</v>
      </c>
      <c r="C27" s="52">
        <v>0</v>
      </c>
      <c r="D27" s="113" t="s">
        <v>22</v>
      </c>
      <c r="E27" s="127">
        <v>0</v>
      </c>
      <c r="F27" s="128">
        <f>C27*E27</f>
        <v>0</v>
      </c>
      <c r="G27" s="21"/>
      <c r="H27" s="22"/>
    </row>
    <row r="28" spans="1:8" ht="15" customHeight="1" x14ac:dyDescent="0.2">
      <c r="A28" s="132"/>
      <c r="B28" s="126" t="s">
        <v>37</v>
      </c>
      <c r="C28" s="52">
        <v>0</v>
      </c>
      <c r="D28" s="113" t="s">
        <v>22</v>
      </c>
      <c r="E28" s="127">
        <v>0</v>
      </c>
      <c r="F28" s="128">
        <f>C28*E28</f>
        <v>0</v>
      </c>
      <c r="G28" s="21"/>
      <c r="H28" s="22"/>
    </row>
    <row r="29" spans="1:8" ht="15" customHeight="1" x14ac:dyDescent="0.2">
      <c r="A29" s="132"/>
      <c r="B29" s="133" t="s">
        <v>90</v>
      </c>
      <c r="C29" s="167"/>
      <c r="D29" s="115"/>
      <c r="E29" s="135"/>
      <c r="F29" s="136"/>
      <c r="G29" s="21"/>
      <c r="H29" s="22"/>
    </row>
    <row r="30" spans="1:8" ht="15" customHeight="1" x14ac:dyDescent="0.2">
      <c r="A30" s="132"/>
      <c r="B30" s="126" t="s">
        <v>37</v>
      </c>
      <c r="C30" s="52">
        <v>0</v>
      </c>
      <c r="D30" s="113" t="s">
        <v>22</v>
      </c>
      <c r="E30" s="127">
        <v>0</v>
      </c>
      <c r="F30" s="128">
        <f>C30*E30</f>
        <v>0</v>
      </c>
      <c r="G30" s="21"/>
      <c r="H30" s="22"/>
    </row>
    <row r="31" spans="1:8" ht="15" customHeight="1" x14ac:dyDescent="0.2">
      <c r="A31" s="132"/>
      <c r="B31" s="126" t="s">
        <v>37</v>
      </c>
      <c r="C31" s="52">
        <v>0</v>
      </c>
      <c r="D31" s="113" t="s">
        <v>22</v>
      </c>
      <c r="E31" s="127">
        <v>0</v>
      </c>
      <c r="F31" s="128">
        <f>C31*E31</f>
        <v>0</v>
      </c>
      <c r="G31" s="21"/>
      <c r="H31" s="22"/>
    </row>
    <row r="32" spans="1:8" ht="15" customHeight="1" x14ac:dyDescent="0.2">
      <c r="A32" s="132"/>
      <c r="B32" s="133" t="s">
        <v>91</v>
      </c>
      <c r="C32" s="167"/>
      <c r="D32" s="115"/>
      <c r="E32" s="135"/>
      <c r="F32" s="136"/>
      <c r="G32" s="21"/>
      <c r="H32" s="22"/>
    </row>
    <row r="33" spans="1:8" ht="15" customHeight="1" x14ac:dyDescent="0.2">
      <c r="A33" s="132"/>
      <c r="B33" s="126" t="s">
        <v>37</v>
      </c>
      <c r="C33" s="52">
        <v>0</v>
      </c>
      <c r="D33" s="113" t="s">
        <v>22</v>
      </c>
      <c r="E33" s="127">
        <v>0</v>
      </c>
      <c r="F33" s="128">
        <f>C33*E33</f>
        <v>0</v>
      </c>
      <c r="G33" s="21"/>
      <c r="H33" s="22"/>
    </row>
    <row r="34" spans="1:8" ht="15" customHeight="1" x14ac:dyDescent="0.2">
      <c r="A34" s="132"/>
      <c r="B34" s="126" t="s">
        <v>37</v>
      </c>
      <c r="C34" s="52">
        <v>0</v>
      </c>
      <c r="D34" s="113" t="s">
        <v>22</v>
      </c>
      <c r="E34" s="127">
        <v>0</v>
      </c>
      <c r="F34" s="128">
        <f t="shared" ref="F34:F40" si="1">C34*E34</f>
        <v>0</v>
      </c>
      <c r="G34" s="21"/>
      <c r="H34" s="22"/>
    </row>
    <row r="35" spans="1:8" ht="15" customHeight="1" x14ac:dyDescent="0.2">
      <c r="A35" s="132"/>
      <c r="B35" s="133" t="s">
        <v>92</v>
      </c>
      <c r="C35" s="167"/>
      <c r="D35" s="115"/>
      <c r="E35" s="135"/>
      <c r="F35" s="136"/>
      <c r="G35" s="21"/>
      <c r="H35" s="22"/>
    </row>
    <row r="36" spans="1:8" ht="15" customHeight="1" x14ac:dyDescent="0.2">
      <c r="A36" s="132"/>
      <c r="B36" s="126" t="s">
        <v>37</v>
      </c>
      <c r="C36" s="52">
        <v>0</v>
      </c>
      <c r="D36" s="113" t="s">
        <v>22</v>
      </c>
      <c r="E36" s="127">
        <v>0</v>
      </c>
      <c r="F36" s="128">
        <f>C36*E36</f>
        <v>0</v>
      </c>
      <c r="G36" s="21"/>
      <c r="H36" s="22"/>
    </row>
    <row r="37" spans="1:8" ht="15" customHeight="1" x14ac:dyDescent="0.2">
      <c r="A37" s="132"/>
      <c r="B37" s="126" t="s">
        <v>37</v>
      </c>
      <c r="C37" s="52">
        <v>0</v>
      </c>
      <c r="D37" s="113" t="s">
        <v>22</v>
      </c>
      <c r="E37" s="127">
        <v>0</v>
      </c>
      <c r="F37" s="128">
        <f>C37*E37</f>
        <v>0</v>
      </c>
      <c r="G37" s="21"/>
      <c r="H37" s="22"/>
    </row>
    <row r="38" spans="1:8" ht="15" customHeight="1" x14ac:dyDescent="0.2">
      <c r="A38" s="132"/>
      <c r="B38" s="133" t="s">
        <v>93</v>
      </c>
      <c r="C38" s="167"/>
      <c r="D38" s="115"/>
      <c r="E38" s="135"/>
      <c r="F38" s="136"/>
      <c r="G38" s="21"/>
      <c r="H38" s="22"/>
    </row>
    <row r="39" spans="1:8" ht="15" customHeight="1" x14ac:dyDescent="0.2">
      <c r="A39" s="132"/>
      <c r="B39" s="126" t="s">
        <v>37</v>
      </c>
      <c r="C39" s="52">
        <v>0</v>
      </c>
      <c r="D39" s="113" t="s">
        <v>22</v>
      </c>
      <c r="E39" s="127">
        <v>0</v>
      </c>
      <c r="F39" s="128">
        <f t="shared" si="1"/>
        <v>0</v>
      </c>
      <c r="G39" s="21"/>
      <c r="H39" s="22"/>
    </row>
    <row r="40" spans="1:8" ht="15" customHeight="1" x14ac:dyDescent="0.2">
      <c r="A40" s="132"/>
      <c r="B40" s="126" t="s">
        <v>37</v>
      </c>
      <c r="C40" s="52">
        <v>0</v>
      </c>
      <c r="D40" s="113" t="s">
        <v>22</v>
      </c>
      <c r="E40" s="127">
        <v>0</v>
      </c>
      <c r="F40" s="128">
        <f t="shared" si="1"/>
        <v>0</v>
      </c>
      <c r="G40" s="21"/>
      <c r="H40" s="22"/>
    </row>
    <row r="41" spans="1:8" ht="15" customHeight="1" x14ac:dyDescent="0.2">
      <c r="A41" s="132"/>
      <c r="B41" s="133" t="s">
        <v>94</v>
      </c>
      <c r="C41" s="167"/>
      <c r="D41" s="115"/>
      <c r="E41" s="135"/>
      <c r="F41" s="136"/>
      <c r="G41" s="21"/>
      <c r="H41" s="22"/>
    </row>
    <row r="42" spans="1:8" ht="15" customHeight="1" x14ac:dyDescent="0.2">
      <c r="A42" s="132"/>
      <c r="B42" s="126" t="s">
        <v>37</v>
      </c>
      <c r="C42" s="52">
        <v>0</v>
      </c>
      <c r="D42" s="113" t="s">
        <v>22</v>
      </c>
      <c r="E42" s="127">
        <v>0</v>
      </c>
      <c r="F42" s="128">
        <f>C42*E42</f>
        <v>0</v>
      </c>
      <c r="G42" s="21"/>
      <c r="H42" s="22"/>
    </row>
    <row r="43" spans="1:8" ht="15" customHeight="1" thickBot="1" x14ac:dyDescent="0.25">
      <c r="A43" s="134"/>
      <c r="B43" s="129" t="s">
        <v>37</v>
      </c>
      <c r="C43" s="53">
        <v>0</v>
      </c>
      <c r="D43" s="114" t="s">
        <v>22</v>
      </c>
      <c r="E43" s="130">
        <v>0</v>
      </c>
      <c r="F43" s="131">
        <f>C43*E43</f>
        <v>0</v>
      </c>
      <c r="G43" s="21"/>
      <c r="H43" s="22"/>
    </row>
    <row r="44" spans="1:8" ht="15" customHeight="1" x14ac:dyDescent="0.2">
      <c r="A44" s="44" t="s">
        <v>95</v>
      </c>
      <c r="B44" s="45"/>
      <c r="C44" s="73"/>
      <c r="D44" s="45"/>
      <c r="E44" s="58" t="s">
        <v>20</v>
      </c>
      <c r="F44" s="125">
        <f>SUM(F45:F45)</f>
        <v>0</v>
      </c>
      <c r="G44" s="21"/>
      <c r="H44" s="22"/>
    </row>
    <row r="45" spans="1:8" ht="15" customHeight="1" thickBot="1" x14ac:dyDescent="0.25">
      <c r="A45" s="134"/>
      <c r="B45" s="124" t="s">
        <v>96</v>
      </c>
      <c r="C45" s="53">
        <v>0</v>
      </c>
      <c r="D45" s="114" t="s">
        <v>22</v>
      </c>
      <c r="E45" s="130">
        <v>0</v>
      </c>
      <c r="F45" s="131">
        <f>C45*E45</f>
        <v>0</v>
      </c>
      <c r="G45" s="21"/>
      <c r="H45" s="22"/>
    </row>
    <row r="46" spans="1:8" ht="15" customHeight="1" x14ac:dyDescent="0.2">
      <c r="A46" s="44" t="s">
        <v>97</v>
      </c>
      <c r="B46" s="45"/>
      <c r="C46" s="73"/>
      <c r="D46" s="45"/>
      <c r="E46" s="58" t="s">
        <v>20</v>
      </c>
      <c r="F46" s="125">
        <f>SUM(F47:F58)</f>
        <v>0</v>
      </c>
      <c r="G46" s="21"/>
      <c r="H46" s="22"/>
    </row>
    <row r="47" spans="1:8" ht="15" customHeight="1" x14ac:dyDescent="0.2">
      <c r="A47" s="132"/>
      <c r="B47" s="133" t="s">
        <v>98</v>
      </c>
      <c r="C47" s="167"/>
      <c r="D47" s="115"/>
      <c r="E47" s="135"/>
      <c r="F47" s="136"/>
      <c r="G47" s="21"/>
      <c r="H47" s="22"/>
    </row>
    <row r="48" spans="1:8" ht="15" customHeight="1" x14ac:dyDescent="0.2">
      <c r="A48" s="132"/>
      <c r="B48" s="137" t="s">
        <v>99</v>
      </c>
      <c r="C48" s="52">
        <v>0</v>
      </c>
      <c r="D48" s="113" t="s">
        <v>38</v>
      </c>
      <c r="E48" s="127">
        <v>0</v>
      </c>
      <c r="F48" s="128">
        <f>C48*E48</f>
        <v>0</v>
      </c>
      <c r="G48" s="21"/>
      <c r="H48" s="22"/>
    </row>
    <row r="49" spans="1:8" ht="15" customHeight="1" x14ac:dyDescent="0.2">
      <c r="A49" s="132"/>
      <c r="B49" s="137" t="s">
        <v>100</v>
      </c>
      <c r="C49" s="52">
        <v>0</v>
      </c>
      <c r="D49" s="113" t="s">
        <v>38</v>
      </c>
      <c r="E49" s="127">
        <v>0</v>
      </c>
      <c r="F49" s="128">
        <f>C49*E49</f>
        <v>0</v>
      </c>
      <c r="G49" s="21"/>
      <c r="H49" s="22"/>
    </row>
    <row r="50" spans="1:8" ht="15" customHeight="1" x14ac:dyDescent="0.2">
      <c r="A50" s="132"/>
      <c r="B50" s="133" t="s">
        <v>209</v>
      </c>
      <c r="C50" s="52">
        <v>0</v>
      </c>
      <c r="D50" s="113" t="s">
        <v>38</v>
      </c>
      <c r="E50" s="127">
        <v>0</v>
      </c>
      <c r="F50" s="128">
        <f>C50*E50</f>
        <v>0</v>
      </c>
      <c r="G50" s="21"/>
      <c r="H50" s="22"/>
    </row>
    <row r="51" spans="1:8" ht="15" customHeight="1" x14ac:dyDescent="0.2">
      <c r="A51" s="132"/>
      <c r="B51" s="133" t="s">
        <v>101</v>
      </c>
      <c r="C51" s="52">
        <v>0</v>
      </c>
      <c r="D51" s="113" t="s">
        <v>38</v>
      </c>
      <c r="E51" s="127">
        <v>0</v>
      </c>
      <c r="F51" s="128">
        <f>C51*E51</f>
        <v>0</v>
      </c>
      <c r="G51" s="21"/>
      <c r="H51" s="22"/>
    </row>
    <row r="52" spans="1:8" ht="15" customHeight="1" x14ac:dyDescent="0.2">
      <c r="A52" s="132"/>
      <c r="B52" s="133" t="s">
        <v>102</v>
      </c>
      <c r="C52" s="167"/>
      <c r="D52" s="115"/>
      <c r="E52" s="135"/>
      <c r="F52" s="136"/>
      <c r="G52" s="21"/>
      <c r="H52" s="22"/>
    </row>
    <row r="53" spans="1:8" ht="15" customHeight="1" x14ac:dyDescent="0.2">
      <c r="A53" s="132"/>
      <c r="B53" s="133" t="s">
        <v>103</v>
      </c>
      <c r="C53" s="52">
        <v>0</v>
      </c>
      <c r="D53" s="113" t="s">
        <v>22</v>
      </c>
      <c r="E53" s="127">
        <v>0</v>
      </c>
      <c r="F53" s="128">
        <f>C53*E53</f>
        <v>0</v>
      </c>
      <c r="G53" s="21"/>
      <c r="H53" s="22"/>
    </row>
    <row r="54" spans="1:8" ht="15" customHeight="1" x14ac:dyDescent="0.2">
      <c r="A54" s="132"/>
      <c r="B54" s="133" t="s">
        <v>104</v>
      </c>
      <c r="C54" s="52">
        <v>0</v>
      </c>
      <c r="D54" s="113" t="s">
        <v>22</v>
      </c>
      <c r="E54" s="127">
        <v>0</v>
      </c>
      <c r="F54" s="128">
        <f>C54*E54</f>
        <v>0</v>
      </c>
      <c r="G54" s="21"/>
      <c r="H54" s="22"/>
    </row>
    <row r="55" spans="1:8" ht="15" customHeight="1" x14ac:dyDescent="0.2">
      <c r="A55" s="132"/>
      <c r="B55" s="133" t="s">
        <v>105</v>
      </c>
      <c r="C55" s="52">
        <v>0</v>
      </c>
      <c r="D55" s="113" t="s">
        <v>22</v>
      </c>
      <c r="E55" s="127">
        <v>0</v>
      </c>
      <c r="F55" s="128">
        <f>C55*E55</f>
        <v>0</v>
      </c>
      <c r="G55" s="21"/>
      <c r="H55" s="22"/>
    </row>
    <row r="56" spans="1:8" ht="15" customHeight="1" x14ac:dyDescent="0.2">
      <c r="A56" s="132"/>
      <c r="B56" s="133" t="s">
        <v>106</v>
      </c>
      <c r="C56" s="167"/>
      <c r="D56" s="115"/>
      <c r="E56" s="135"/>
      <c r="F56" s="136"/>
      <c r="G56" s="21"/>
      <c r="H56" s="22"/>
    </row>
    <row r="57" spans="1:8" ht="15" customHeight="1" x14ac:dyDescent="0.2">
      <c r="A57" s="132"/>
      <c r="B57" s="137" t="s">
        <v>107</v>
      </c>
      <c r="C57" s="52">
        <v>0</v>
      </c>
      <c r="D57" s="113" t="s">
        <v>22</v>
      </c>
      <c r="E57" s="127">
        <v>0</v>
      </c>
      <c r="F57" s="128">
        <f>C57*E57</f>
        <v>0</v>
      </c>
      <c r="G57" s="21"/>
      <c r="H57" s="22"/>
    </row>
    <row r="58" spans="1:8" ht="15" customHeight="1" thickBot="1" x14ac:dyDescent="0.25">
      <c r="A58" s="134"/>
      <c r="B58" s="138" t="s">
        <v>108</v>
      </c>
      <c r="C58" s="53">
        <v>0</v>
      </c>
      <c r="D58" s="114" t="s">
        <v>22</v>
      </c>
      <c r="E58" s="130">
        <v>0</v>
      </c>
      <c r="F58" s="131">
        <f>C58*E58</f>
        <v>0</v>
      </c>
      <c r="G58" s="21"/>
      <c r="H58" s="22"/>
    </row>
    <row r="59" spans="1:8" ht="15" customHeight="1" x14ac:dyDescent="0.2">
      <c r="A59" s="44" t="s">
        <v>109</v>
      </c>
      <c r="B59" s="45"/>
      <c r="C59" s="73"/>
      <c r="D59" s="45"/>
      <c r="E59" s="58" t="s">
        <v>20</v>
      </c>
      <c r="F59" s="125">
        <f>SUM(F60:F62)</f>
        <v>0</v>
      </c>
      <c r="G59" s="21"/>
      <c r="H59" s="22"/>
    </row>
    <row r="60" spans="1:8" ht="15" customHeight="1" x14ac:dyDescent="0.2">
      <c r="A60" s="132"/>
      <c r="B60" s="133" t="s">
        <v>110</v>
      </c>
      <c r="C60" s="167"/>
      <c r="D60" s="115"/>
      <c r="E60" s="135"/>
      <c r="F60" s="136"/>
      <c r="G60" s="21"/>
      <c r="H60" s="22"/>
    </row>
    <row r="61" spans="1:8" ht="15" customHeight="1" x14ac:dyDescent="0.2">
      <c r="A61" s="132"/>
      <c r="B61" s="137" t="s">
        <v>111</v>
      </c>
      <c r="C61" s="52">
        <v>0</v>
      </c>
      <c r="D61" s="113" t="s">
        <v>22</v>
      </c>
      <c r="E61" s="127">
        <v>0</v>
      </c>
      <c r="F61" s="128">
        <f>C61*E61</f>
        <v>0</v>
      </c>
      <c r="G61" s="21"/>
      <c r="H61" s="22"/>
    </row>
    <row r="62" spans="1:8" ht="15" customHeight="1" thickBot="1" x14ac:dyDescent="0.25">
      <c r="A62" s="134"/>
      <c r="B62" s="138" t="s">
        <v>112</v>
      </c>
      <c r="C62" s="53">
        <v>0</v>
      </c>
      <c r="D62" s="114" t="s">
        <v>86</v>
      </c>
      <c r="E62" s="130">
        <v>0</v>
      </c>
      <c r="F62" s="131">
        <f>C62*E62</f>
        <v>0</v>
      </c>
      <c r="G62" s="21"/>
      <c r="H62" s="22"/>
    </row>
    <row r="63" spans="1:8" ht="15" customHeight="1" x14ac:dyDescent="0.2">
      <c r="A63" s="44" t="s">
        <v>113</v>
      </c>
      <c r="B63" s="45"/>
      <c r="C63" s="73"/>
      <c r="D63" s="45"/>
      <c r="E63" s="58" t="s">
        <v>20</v>
      </c>
      <c r="F63" s="125">
        <f>SUM(F64:F64)</f>
        <v>0</v>
      </c>
      <c r="G63" s="21"/>
      <c r="H63" s="22"/>
    </row>
    <row r="64" spans="1:8" ht="15" customHeight="1" thickBot="1" x14ac:dyDescent="0.25">
      <c r="A64" s="134"/>
      <c r="B64" s="124" t="s">
        <v>114</v>
      </c>
      <c r="C64" s="53">
        <v>0</v>
      </c>
      <c r="D64" s="114" t="s">
        <v>22</v>
      </c>
      <c r="E64" s="130">
        <v>0</v>
      </c>
      <c r="F64" s="131">
        <f>C64*E64</f>
        <v>0</v>
      </c>
      <c r="G64" s="21"/>
      <c r="H64" s="22"/>
    </row>
    <row r="65" spans="1:8" ht="15" customHeight="1" x14ac:dyDescent="0.2">
      <c r="A65" s="44" t="s">
        <v>115</v>
      </c>
      <c r="B65" s="45"/>
      <c r="C65" s="73"/>
      <c r="D65" s="45"/>
      <c r="E65" s="58" t="s">
        <v>20</v>
      </c>
      <c r="F65" s="125">
        <f>SUM(F66:F66)</f>
        <v>0</v>
      </c>
      <c r="G65" s="21"/>
      <c r="H65" s="22"/>
    </row>
    <row r="66" spans="1:8" ht="15" customHeight="1" thickBot="1" x14ac:dyDescent="0.25">
      <c r="A66" s="134"/>
      <c r="B66" s="124" t="s">
        <v>116</v>
      </c>
      <c r="C66" s="53">
        <v>0</v>
      </c>
      <c r="D66" s="114" t="s">
        <v>22</v>
      </c>
      <c r="E66" s="130">
        <v>0</v>
      </c>
      <c r="F66" s="131">
        <f>C66*E66</f>
        <v>0</v>
      </c>
      <c r="G66" s="21"/>
      <c r="H66" s="22"/>
    </row>
    <row r="67" spans="1:8" ht="15" customHeight="1" x14ac:dyDescent="0.2">
      <c r="A67" s="44" t="s">
        <v>200</v>
      </c>
      <c r="B67" s="45"/>
      <c r="C67" s="73"/>
      <c r="D67" s="45"/>
      <c r="E67" s="58" t="s">
        <v>20</v>
      </c>
      <c r="F67" s="125">
        <f>SUM(F68:F69)</f>
        <v>0</v>
      </c>
      <c r="G67" s="21"/>
      <c r="H67" s="22"/>
    </row>
    <row r="68" spans="1:8" ht="15" customHeight="1" x14ac:dyDescent="0.2">
      <c r="A68" s="132"/>
      <c r="B68" s="133" t="s">
        <v>124</v>
      </c>
      <c r="C68" s="52">
        <v>0</v>
      </c>
      <c r="D68" s="113" t="s">
        <v>214</v>
      </c>
      <c r="E68" s="127">
        <v>0</v>
      </c>
      <c r="F68" s="128">
        <f>C68*E68</f>
        <v>0</v>
      </c>
      <c r="G68" s="21"/>
      <c r="H68" s="22"/>
    </row>
    <row r="69" spans="1:8" ht="15" customHeight="1" x14ac:dyDescent="0.2">
      <c r="A69" s="132"/>
      <c r="B69" s="133" t="s">
        <v>210</v>
      </c>
      <c r="C69" s="52">
        <v>0</v>
      </c>
      <c r="D69" s="113" t="s">
        <v>119</v>
      </c>
      <c r="E69" s="127">
        <v>0</v>
      </c>
      <c r="F69" s="128">
        <f>C69*E69</f>
        <v>0</v>
      </c>
      <c r="G69" s="21"/>
      <c r="H69" s="22"/>
    </row>
    <row r="70" spans="1:8" ht="15" customHeight="1" x14ac:dyDescent="0.2">
      <c r="A70" s="132"/>
      <c r="B70" s="133" t="s">
        <v>211</v>
      </c>
      <c r="C70" s="52">
        <v>0</v>
      </c>
      <c r="D70" s="113" t="s">
        <v>214</v>
      </c>
      <c r="E70" s="127">
        <v>0</v>
      </c>
      <c r="F70" s="128">
        <f>C70*E70</f>
        <v>0</v>
      </c>
      <c r="G70" s="21"/>
      <c r="H70" s="22"/>
    </row>
    <row r="71" spans="1:8" ht="15" customHeight="1" x14ac:dyDescent="0.2">
      <c r="A71" s="132"/>
      <c r="B71" s="133" t="s">
        <v>125</v>
      </c>
      <c r="C71" s="52">
        <v>0</v>
      </c>
      <c r="D71" s="113" t="s">
        <v>38</v>
      </c>
      <c r="E71" s="127">
        <v>0</v>
      </c>
      <c r="F71" s="128">
        <f>C71*E71</f>
        <v>0</v>
      </c>
      <c r="G71" s="21"/>
      <c r="H71" s="22"/>
    </row>
    <row r="72" spans="1:8" ht="15" customHeight="1" thickBot="1" x14ac:dyDescent="0.25">
      <c r="A72" s="134"/>
      <c r="B72" s="124" t="s">
        <v>126</v>
      </c>
      <c r="C72" s="53">
        <v>0</v>
      </c>
      <c r="D72" s="114" t="s">
        <v>119</v>
      </c>
      <c r="E72" s="130">
        <v>0</v>
      </c>
      <c r="F72" s="131">
        <f>C72*E72</f>
        <v>0</v>
      </c>
      <c r="G72" s="21"/>
      <c r="H72" s="22"/>
    </row>
    <row r="73" spans="1:8" ht="15" customHeight="1" x14ac:dyDescent="0.2">
      <c r="A73" s="44" t="s">
        <v>117</v>
      </c>
      <c r="B73" s="45"/>
      <c r="C73" s="73"/>
      <c r="D73" s="45"/>
      <c r="E73" s="58" t="s">
        <v>20</v>
      </c>
      <c r="F73" s="125">
        <f>SUM(F74:F80)</f>
        <v>0</v>
      </c>
      <c r="G73" s="21"/>
      <c r="H73" s="22"/>
    </row>
    <row r="74" spans="1:8" ht="15" customHeight="1" x14ac:dyDescent="0.2">
      <c r="A74" s="132"/>
      <c r="B74" s="133" t="s">
        <v>118</v>
      </c>
      <c r="C74" s="167"/>
      <c r="D74" s="115"/>
      <c r="E74" s="135"/>
      <c r="F74" s="136"/>
      <c r="G74" s="21"/>
      <c r="H74" s="22"/>
    </row>
    <row r="75" spans="1:8" ht="15" customHeight="1" x14ac:dyDescent="0.2">
      <c r="A75" s="132"/>
      <c r="B75" s="126" t="s">
        <v>37</v>
      </c>
      <c r="C75" s="52">
        <v>0</v>
      </c>
      <c r="D75" s="113" t="s">
        <v>119</v>
      </c>
      <c r="E75" s="127">
        <v>0</v>
      </c>
      <c r="F75" s="128">
        <f t="shared" ref="F75:F80" si="2">C75*E75</f>
        <v>0</v>
      </c>
      <c r="G75" s="21"/>
      <c r="H75" s="22"/>
    </row>
    <row r="76" spans="1:8" ht="15" customHeight="1" x14ac:dyDescent="0.2">
      <c r="A76" s="132"/>
      <c r="B76" s="126" t="s">
        <v>37</v>
      </c>
      <c r="C76" s="52">
        <v>0</v>
      </c>
      <c r="D76" s="113" t="s">
        <v>119</v>
      </c>
      <c r="E76" s="127">
        <v>0</v>
      </c>
      <c r="F76" s="128">
        <f t="shared" si="2"/>
        <v>0</v>
      </c>
      <c r="G76" s="21"/>
      <c r="H76" s="22"/>
    </row>
    <row r="77" spans="1:8" ht="15" customHeight="1" x14ac:dyDescent="0.2">
      <c r="A77" s="132"/>
      <c r="B77" s="133" t="s">
        <v>120</v>
      </c>
      <c r="C77" s="52">
        <v>0</v>
      </c>
      <c r="D77" s="113" t="s">
        <v>119</v>
      </c>
      <c r="E77" s="127">
        <v>0</v>
      </c>
      <c r="F77" s="128">
        <f t="shared" si="2"/>
        <v>0</v>
      </c>
      <c r="G77" s="21"/>
      <c r="H77" s="22"/>
    </row>
    <row r="78" spans="1:8" ht="15" customHeight="1" x14ac:dyDescent="0.2">
      <c r="A78" s="132"/>
      <c r="B78" s="133" t="s">
        <v>121</v>
      </c>
      <c r="C78" s="52">
        <v>0</v>
      </c>
      <c r="D78" s="113" t="s">
        <v>38</v>
      </c>
      <c r="E78" s="127">
        <v>0</v>
      </c>
      <c r="F78" s="128">
        <f t="shared" si="2"/>
        <v>0</v>
      </c>
      <c r="G78" s="21"/>
      <c r="H78" s="22"/>
    </row>
    <row r="79" spans="1:8" ht="15" customHeight="1" x14ac:dyDescent="0.2">
      <c r="A79" s="132"/>
      <c r="B79" s="133" t="s">
        <v>122</v>
      </c>
      <c r="C79" s="52">
        <v>0</v>
      </c>
      <c r="D79" s="113" t="s">
        <v>38</v>
      </c>
      <c r="E79" s="127">
        <v>0</v>
      </c>
      <c r="F79" s="128">
        <f t="shared" si="2"/>
        <v>0</v>
      </c>
      <c r="G79" s="21"/>
      <c r="H79" s="22"/>
    </row>
    <row r="80" spans="1:8" ht="15" customHeight="1" thickBot="1" x14ac:dyDescent="0.25">
      <c r="A80" s="134"/>
      <c r="B80" s="124" t="s">
        <v>123</v>
      </c>
      <c r="C80" s="53">
        <v>0</v>
      </c>
      <c r="D80" s="114" t="s">
        <v>38</v>
      </c>
      <c r="E80" s="130">
        <v>0</v>
      </c>
      <c r="F80" s="131">
        <f t="shared" si="2"/>
        <v>0</v>
      </c>
      <c r="G80" s="21"/>
      <c r="H80" s="22"/>
    </row>
    <row r="81" spans="1:8" ht="15" customHeight="1" x14ac:dyDescent="0.2">
      <c r="A81" s="44" t="s">
        <v>127</v>
      </c>
      <c r="B81" s="45"/>
      <c r="C81" s="73"/>
      <c r="D81" s="45"/>
      <c r="E81" s="58" t="s">
        <v>20</v>
      </c>
      <c r="F81" s="125">
        <f>SUM(F82:F106)</f>
        <v>0</v>
      </c>
      <c r="G81" s="21"/>
      <c r="H81" s="22"/>
    </row>
    <row r="82" spans="1:8" ht="15" customHeight="1" x14ac:dyDescent="0.2">
      <c r="A82" s="132"/>
      <c r="B82" s="133" t="s">
        <v>128</v>
      </c>
      <c r="C82" s="167"/>
      <c r="D82" s="115"/>
      <c r="E82" s="135"/>
      <c r="F82" s="136"/>
      <c r="G82" s="21" t="s">
        <v>129</v>
      </c>
      <c r="H82" s="22"/>
    </row>
    <row r="83" spans="1:8" ht="15" customHeight="1" x14ac:dyDescent="0.2">
      <c r="A83" s="132"/>
      <c r="B83" s="126" t="s">
        <v>37</v>
      </c>
      <c r="C83" s="52">
        <v>0</v>
      </c>
      <c r="D83" s="113" t="s">
        <v>213</v>
      </c>
      <c r="E83" s="127">
        <v>0</v>
      </c>
      <c r="F83" s="128">
        <f t="shared" ref="F83:F106" si="3">C83*E83</f>
        <v>0</v>
      </c>
      <c r="G83" s="21"/>
      <c r="H83" s="22"/>
    </row>
    <row r="84" spans="1:8" ht="15" customHeight="1" x14ac:dyDescent="0.2">
      <c r="A84" s="132"/>
      <c r="B84" s="126" t="s">
        <v>37</v>
      </c>
      <c r="C84" s="52">
        <v>0</v>
      </c>
      <c r="D84" s="113" t="s">
        <v>213</v>
      </c>
      <c r="E84" s="127">
        <v>0</v>
      </c>
      <c r="F84" s="128">
        <f>C84*E84</f>
        <v>0</v>
      </c>
      <c r="G84" s="21"/>
      <c r="H84" s="22"/>
    </row>
    <row r="85" spans="1:8" ht="15" customHeight="1" x14ac:dyDescent="0.2">
      <c r="A85" s="132"/>
      <c r="B85" s="126" t="s">
        <v>37</v>
      </c>
      <c r="C85" s="52">
        <v>0</v>
      </c>
      <c r="D85" s="113" t="s">
        <v>213</v>
      </c>
      <c r="E85" s="127">
        <v>0</v>
      </c>
      <c r="F85" s="128">
        <f t="shared" si="3"/>
        <v>0</v>
      </c>
      <c r="G85" s="21"/>
      <c r="H85" s="22"/>
    </row>
    <row r="86" spans="1:8" ht="15" customHeight="1" x14ac:dyDescent="0.2">
      <c r="A86" s="132"/>
      <c r="B86" s="133" t="s">
        <v>130</v>
      </c>
      <c r="C86" s="52">
        <v>0</v>
      </c>
      <c r="D86" s="113" t="s">
        <v>213</v>
      </c>
      <c r="E86" s="127">
        <v>0</v>
      </c>
      <c r="F86" s="128">
        <f t="shared" si="3"/>
        <v>0</v>
      </c>
      <c r="G86" s="21"/>
      <c r="H86" s="22"/>
    </row>
    <row r="87" spans="1:8" ht="30" customHeight="1" x14ac:dyDescent="0.2">
      <c r="A87" s="132"/>
      <c r="B87" s="133" t="s">
        <v>131</v>
      </c>
      <c r="C87" s="52">
        <v>0</v>
      </c>
      <c r="D87" s="113" t="s">
        <v>213</v>
      </c>
      <c r="E87" s="127">
        <v>0</v>
      </c>
      <c r="F87" s="128">
        <f t="shared" si="3"/>
        <v>0</v>
      </c>
      <c r="G87" s="21"/>
      <c r="H87" s="22"/>
    </row>
    <row r="88" spans="1:8" ht="15" customHeight="1" x14ac:dyDescent="0.2">
      <c r="A88" s="132"/>
      <c r="B88" s="133" t="s">
        <v>132</v>
      </c>
      <c r="C88" s="52">
        <v>0</v>
      </c>
      <c r="D88" s="113" t="s">
        <v>213</v>
      </c>
      <c r="E88" s="127">
        <v>0</v>
      </c>
      <c r="F88" s="128">
        <f t="shared" si="3"/>
        <v>0</v>
      </c>
      <c r="G88" s="21"/>
      <c r="H88" s="22"/>
    </row>
    <row r="89" spans="1:8" ht="15" customHeight="1" x14ac:dyDescent="0.2">
      <c r="A89" s="132"/>
      <c r="B89" s="133" t="s">
        <v>133</v>
      </c>
      <c r="C89" s="167"/>
      <c r="D89" s="115"/>
      <c r="E89" s="135"/>
      <c r="F89" s="136"/>
      <c r="G89" s="21" t="s">
        <v>134</v>
      </c>
      <c r="H89" s="22"/>
    </row>
    <row r="90" spans="1:8" ht="15" customHeight="1" x14ac:dyDescent="0.2">
      <c r="A90" s="132"/>
      <c r="B90" s="126" t="s">
        <v>37</v>
      </c>
      <c r="C90" s="52">
        <v>0</v>
      </c>
      <c r="D90" s="113" t="s">
        <v>213</v>
      </c>
      <c r="E90" s="127">
        <v>0</v>
      </c>
      <c r="F90" s="128">
        <f t="shared" si="3"/>
        <v>0</v>
      </c>
      <c r="G90" s="21"/>
      <c r="H90" s="22"/>
    </row>
    <row r="91" spans="1:8" ht="15" customHeight="1" x14ac:dyDescent="0.2">
      <c r="A91" s="132"/>
      <c r="B91" s="126" t="s">
        <v>37</v>
      </c>
      <c r="C91" s="52">
        <v>0</v>
      </c>
      <c r="D91" s="113" t="s">
        <v>213</v>
      </c>
      <c r="E91" s="127">
        <v>0</v>
      </c>
      <c r="F91" s="128">
        <f t="shared" si="3"/>
        <v>0</v>
      </c>
      <c r="G91" s="21"/>
      <c r="H91" s="22"/>
    </row>
    <row r="92" spans="1:8" ht="15" customHeight="1" x14ac:dyDescent="0.2">
      <c r="A92" s="132"/>
      <c r="B92" s="133" t="s">
        <v>135</v>
      </c>
      <c r="C92" s="167"/>
      <c r="D92" s="115"/>
      <c r="E92" s="135"/>
      <c r="F92" s="136"/>
      <c r="G92" s="21" t="s">
        <v>136</v>
      </c>
      <c r="H92" s="22"/>
    </row>
    <row r="93" spans="1:8" ht="15" customHeight="1" x14ac:dyDescent="0.2">
      <c r="A93" s="132"/>
      <c r="B93" s="126" t="s">
        <v>37</v>
      </c>
      <c r="C93" s="52">
        <v>0</v>
      </c>
      <c r="D93" s="113" t="s">
        <v>152</v>
      </c>
      <c r="E93" s="127">
        <v>0</v>
      </c>
      <c r="F93" s="128">
        <f t="shared" si="3"/>
        <v>0</v>
      </c>
      <c r="G93" s="21"/>
      <c r="H93" s="22"/>
    </row>
    <row r="94" spans="1:8" ht="15" customHeight="1" x14ac:dyDescent="0.2">
      <c r="A94" s="132"/>
      <c r="B94" s="126" t="s">
        <v>37</v>
      </c>
      <c r="C94" s="52">
        <v>0</v>
      </c>
      <c r="D94" s="113" t="s">
        <v>152</v>
      </c>
      <c r="E94" s="127">
        <v>0</v>
      </c>
      <c r="F94" s="128">
        <f t="shared" si="3"/>
        <v>0</v>
      </c>
      <c r="G94" s="21"/>
      <c r="H94" s="22"/>
    </row>
    <row r="95" spans="1:8" ht="15" customHeight="1" x14ac:dyDescent="0.2">
      <c r="A95" s="132"/>
      <c r="B95" s="126" t="s">
        <v>37</v>
      </c>
      <c r="C95" s="52">
        <v>0</v>
      </c>
      <c r="D95" s="113" t="s">
        <v>213</v>
      </c>
      <c r="E95" s="127">
        <v>0</v>
      </c>
      <c r="F95" s="128">
        <f>C95*E95</f>
        <v>0</v>
      </c>
      <c r="G95" s="21"/>
      <c r="H95" s="22"/>
    </row>
    <row r="96" spans="1:8" ht="15" customHeight="1" x14ac:dyDescent="0.2">
      <c r="A96" s="132"/>
      <c r="B96" s="126" t="s">
        <v>37</v>
      </c>
      <c r="C96" s="52">
        <v>0</v>
      </c>
      <c r="D96" s="113" t="s">
        <v>213</v>
      </c>
      <c r="E96" s="127">
        <v>0</v>
      </c>
      <c r="F96" s="128">
        <f t="shared" si="3"/>
        <v>0</v>
      </c>
      <c r="G96" s="21"/>
      <c r="H96" s="22"/>
    </row>
    <row r="97" spans="1:8" ht="15" customHeight="1" x14ac:dyDescent="0.2">
      <c r="A97" s="132"/>
      <c r="B97" s="133" t="s">
        <v>137</v>
      </c>
      <c r="C97" s="167"/>
      <c r="D97" s="115"/>
      <c r="E97" s="135"/>
      <c r="F97" s="136"/>
      <c r="G97" s="21" t="s">
        <v>212</v>
      </c>
      <c r="H97" s="22"/>
    </row>
    <row r="98" spans="1:8" ht="15" customHeight="1" x14ac:dyDescent="0.2">
      <c r="A98" s="132"/>
      <c r="B98" s="126" t="s">
        <v>37</v>
      </c>
      <c r="C98" s="52">
        <v>0</v>
      </c>
      <c r="D98" s="113" t="s">
        <v>152</v>
      </c>
      <c r="E98" s="127">
        <v>0</v>
      </c>
      <c r="F98" s="128">
        <f t="shared" si="3"/>
        <v>0</v>
      </c>
      <c r="G98" s="21"/>
      <c r="H98" s="22"/>
    </row>
    <row r="99" spans="1:8" ht="15" customHeight="1" x14ac:dyDescent="0.2">
      <c r="A99" s="132"/>
      <c r="B99" s="133" t="s">
        <v>138</v>
      </c>
      <c r="C99" s="167"/>
      <c r="D99" s="115"/>
      <c r="E99" s="135"/>
      <c r="F99" s="136"/>
      <c r="G99" s="21" t="s">
        <v>139</v>
      </c>
      <c r="H99" s="22"/>
    </row>
    <row r="100" spans="1:8" ht="15" customHeight="1" x14ac:dyDescent="0.2">
      <c r="A100" s="132"/>
      <c r="B100" s="126" t="s">
        <v>37</v>
      </c>
      <c r="C100" s="52">
        <v>0</v>
      </c>
      <c r="D100" s="113" t="s">
        <v>213</v>
      </c>
      <c r="E100" s="127">
        <v>0</v>
      </c>
      <c r="F100" s="128">
        <f t="shared" si="3"/>
        <v>0</v>
      </c>
      <c r="G100" s="21"/>
      <c r="H100" s="22"/>
    </row>
    <row r="101" spans="1:8" ht="15" customHeight="1" x14ac:dyDescent="0.2">
      <c r="A101" s="132"/>
      <c r="B101" s="126" t="s">
        <v>37</v>
      </c>
      <c r="C101" s="52">
        <v>0</v>
      </c>
      <c r="D101" s="113" t="s">
        <v>213</v>
      </c>
      <c r="E101" s="127">
        <v>0</v>
      </c>
      <c r="F101" s="128">
        <f t="shared" si="3"/>
        <v>0</v>
      </c>
      <c r="G101" s="21"/>
      <c r="H101" s="22"/>
    </row>
    <row r="102" spans="1:8" ht="15" customHeight="1" x14ac:dyDescent="0.2">
      <c r="A102" s="132"/>
      <c r="B102" s="133" t="s">
        <v>140</v>
      </c>
      <c r="C102" s="167"/>
      <c r="D102" s="115"/>
      <c r="E102" s="135"/>
      <c r="F102" s="136"/>
      <c r="G102" s="21"/>
      <c r="H102" s="22"/>
    </row>
    <row r="103" spans="1:8" ht="15" customHeight="1" x14ac:dyDescent="0.2">
      <c r="A103" s="132"/>
      <c r="B103" s="133" t="s">
        <v>220</v>
      </c>
      <c r="C103" s="54"/>
      <c r="D103" s="115"/>
      <c r="E103" s="135"/>
      <c r="F103" s="136"/>
      <c r="G103" s="21"/>
      <c r="H103" s="22"/>
    </row>
    <row r="104" spans="1:8" ht="15" customHeight="1" x14ac:dyDescent="0.2">
      <c r="A104" s="132"/>
      <c r="B104" s="126" t="s">
        <v>37</v>
      </c>
      <c r="C104" s="52">
        <v>0</v>
      </c>
      <c r="D104" s="113" t="s">
        <v>141</v>
      </c>
      <c r="E104" s="127">
        <v>0</v>
      </c>
      <c r="F104" s="128">
        <f t="shared" si="3"/>
        <v>0</v>
      </c>
      <c r="G104" s="21"/>
      <c r="H104" s="22"/>
    </row>
    <row r="105" spans="1:8" ht="15" customHeight="1" x14ac:dyDescent="0.2">
      <c r="A105" s="132"/>
      <c r="B105" s="126" t="s">
        <v>37</v>
      </c>
      <c r="C105" s="52">
        <v>0</v>
      </c>
      <c r="D105" s="113" t="s">
        <v>141</v>
      </c>
      <c r="E105" s="127">
        <v>0</v>
      </c>
      <c r="F105" s="128">
        <f t="shared" si="3"/>
        <v>0</v>
      </c>
      <c r="G105" s="21"/>
      <c r="H105" s="22"/>
    </row>
    <row r="106" spans="1:8" ht="15" customHeight="1" thickBot="1" x14ac:dyDescent="0.25">
      <c r="A106" s="141"/>
      <c r="B106" s="142" t="s">
        <v>221</v>
      </c>
      <c r="C106" s="168">
        <v>0</v>
      </c>
      <c r="D106" s="143" t="s">
        <v>141</v>
      </c>
      <c r="E106" s="144">
        <v>0</v>
      </c>
      <c r="F106" s="145">
        <f t="shared" si="3"/>
        <v>0</v>
      </c>
      <c r="G106" s="21"/>
      <c r="H106" s="22"/>
    </row>
    <row r="107" spans="1:8" ht="15" customHeight="1" x14ac:dyDescent="0.2">
      <c r="A107" s="44" t="s">
        <v>142</v>
      </c>
      <c r="B107" s="45"/>
      <c r="C107" s="73"/>
      <c r="D107" s="45"/>
      <c r="E107" s="58" t="s">
        <v>20</v>
      </c>
      <c r="F107" s="59">
        <f>SUM(F108:F110)</f>
        <v>0</v>
      </c>
      <c r="G107" s="56"/>
      <c r="H107" s="22"/>
    </row>
    <row r="108" spans="1:8" ht="30" customHeight="1" x14ac:dyDescent="0.2">
      <c r="A108" s="132"/>
      <c r="B108" s="133" t="s">
        <v>143</v>
      </c>
      <c r="C108" s="167"/>
      <c r="D108" s="115"/>
      <c r="E108" s="135"/>
      <c r="F108" s="146"/>
      <c r="G108" s="56" t="s">
        <v>144</v>
      </c>
      <c r="H108" s="22"/>
    </row>
    <row r="109" spans="1:8" ht="15" customHeight="1" x14ac:dyDescent="0.2">
      <c r="A109" s="132"/>
      <c r="B109" s="126" t="s">
        <v>37</v>
      </c>
      <c r="C109" s="52">
        <v>0</v>
      </c>
      <c r="D109" s="113" t="s">
        <v>141</v>
      </c>
      <c r="E109" s="127">
        <v>0</v>
      </c>
      <c r="F109" s="147">
        <f>C109*E109</f>
        <v>0</v>
      </c>
      <c r="G109" s="56"/>
      <c r="H109" s="22"/>
    </row>
    <row r="110" spans="1:8" ht="15" customHeight="1" thickBot="1" x14ac:dyDescent="0.25">
      <c r="A110" s="134"/>
      <c r="B110" s="129" t="s">
        <v>37</v>
      </c>
      <c r="C110" s="53">
        <v>0</v>
      </c>
      <c r="D110" s="114" t="s">
        <v>141</v>
      </c>
      <c r="E110" s="130">
        <v>0</v>
      </c>
      <c r="F110" s="148">
        <f>C110*E110</f>
        <v>0</v>
      </c>
      <c r="G110" s="56"/>
      <c r="H110" s="22"/>
    </row>
    <row r="111" spans="1:8" ht="15" customHeight="1" x14ac:dyDescent="0.2">
      <c r="A111" s="44" t="s">
        <v>145</v>
      </c>
      <c r="B111" s="45"/>
      <c r="C111" s="73"/>
      <c r="D111" s="45"/>
      <c r="E111" s="58" t="s">
        <v>20</v>
      </c>
      <c r="F111" s="59">
        <f>SUM(F112:F115)</f>
        <v>0</v>
      </c>
      <c r="G111" s="56"/>
      <c r="H111" s="22"/>
    </row>
    <row r="112" spans="1:8" ht="15" customHeight="1" x14ac:dyDescent="0.2">
      <c r="A112" s="132"/>
      <c r="B112" s="133" t="s">
        <v>146</v>
      </c>
      <c r="C112" s="52">
        <v>0</v>
      </c>
      <c r="D112" s="113" t="s">
        <v>152</v>
      </c>
      <c r="E112" s="127">
        <v>0</v>
      </c>
      <c r="F112" s="147">
        <f>C112*E112</f>
        <v>0</v>
      </c>
      <c r="G112" s="56"/>
      <c r="H112" s="22"/>
    </row>
    <row r="113" spans="1:8" ht="15" customHeight="1" x14ac:dyDescent="0.2">
      <c r="A113" s="132"/>
      <c r="B113" s="133" t="s">
        <v>147</v>
      </c>
      <c r="C113" s="52">
        <v>0</v>
      </c>
      <c r="D113" s="113" t="s">
        <v>152</v>
      </c>
      <c r="E113" s="127">
        <v>0</v>
      </c>
      <c r="F113" s="147">
        <f>C113*E113</f>
        <v>0</v>
      </c>
      <c r="G113" s="56"/>
      <c r="H113" s="22"/>
    </row>
    <row r="114" spans="1:8" ht="15" customHeight="1" x14ac:dyDescent="0.2">
      <c r="A114" s="132"/>
      <c r="B114" s="133" t="s">
        <v>148</v>
      </c>
      <c r="C114" s="52">
        <v>0</v>
      </c>
      <c r="D114" s="113" t="s">
        <v>152</v>
      </c>
      <c r="E114" s="127">
        <v>0</v>
      </c>
      <c r="F114" s="147">
        <f>C114*E114</f>
        <v>0</v>
      </c>
      <c r="G114" s="56"/>
      <c r="H114" s="22"/>
    </row>
    <row r="115" spans="1:8" ht="15" customHeight="1" thickBot="1" x14ac:dyDescent="0.25">
      <c r="A115" s="134"/>
      <c r="B115" s="124" t="s">
        <v>149</v>
      </c>
      <c r="C115" s="53">
        <v>0</v>
      </c>
      <c r="D115" s="114" t="s">
        <v>152</v>
      </c>
      <c r="E115" s="130">
        <v>0</v>
      </c>
      <c r="F115" s="148">
        <f>C115*E115</f>
        <v>0</v>
      </c>
      <c r="G115" s="56"/>
      <c r="H115" s="22"/>
    </row>
    <row r="116" spans="1:8" ht="15" customHeight="1" x14ac:dyDescent="0.2">
      <c r="A116" s="44" t="s">
        <v>150</v>
      </c>
      <c r="B116" s="45"/>
      <c r="C116" s="73"/>
      <c r="D116" s="45"/>
      <c r="E116" s="58" t="s">
        <v>20</v>
      </c>
      <c r="F116" s="59">
        <f>SUM(F117:F121)</f>
        <v>0</v>
      </c>
      <c r="G116" s="56"/>
      <c r="H116" s="22"/>
    </row>
    <row r="117" spans="1:8" ht="15" customHeight="1" x14ac:dyDescent="0.2">
      <c r="A117" s="132"/>
      <c r="B117" s="133" t="s">
        <v>151</v>
      </c>
      <c r="C117" s="52">
        <v>0</v>
      </c>
      <c r="D117" s="113" t="s">
        <v>152</v>
      </c>
      <c r="E117" s="127">
        <v>0</v>
      </c>
      <c r="F117" s="147">
        <f>C117*E117</f>
        <v>0</v>
      </c>
      <c r="G117" s="56"/>
      <c r="H117" s="22"/>
    </row>
    <row r="118" spans="1:8" ht="15" customHeight="1" x14ac:dyDescent="0.2">
      <c r="A118" s="132"/>
      <c r="B118" s="133" t="s">
        <v>153</v>
      </c>
      <c r="C118" s="167"/>
      <c r="D118" s="115"/>
      <c r="E118" s="135"/>
      <c r="F118" s="146"/>
      <c r="G118" s="56"/>
      <c r="H118" s="22"/>
    </row>
    <row r="119" spans="1:8" ht="15" customHeight="1" x14ac:dyDescent="0.2">
      <c r="A119" s="132"/>
      <c r="B119" s="137" t="s">
        <v>154</v>
      </c>
      <c r="C119" s="52">
        <v>0</v>
      </c>
      <c r="D119" s="113" t="s">
        <v>152</v>
      </c>
      <c r="E119" s="127">
        <v>0</v>
      </c>
      <c r="F119" s="147">
        <f>C119*E119</f>
        <v>0</v>
      </c>
      <c r="G119" s="56"/>
      <c r="H119" s="22"/>
    </row>
    <row r="120" spans="1:8" ht="15" customHeight="1" x14ac:dyDescent="0.2">
      <c r="A120" s="132"/>
      <c r="B120" s="137" t="s">
        <v>155</v>
      </c>
      <c r="C120" s="52">
        <v>0</v>
      </c>
      <c r="D120" s="113" t="s">
        <v>152</v>
      </c>
      <c r="E120" s="127">
        <v>0</v>
      </c>
      <c r="F120" s="147">
        <f>C120*E120</f>
        <v>0</v>
      </c>
      <c r="G120" s="56"/>
      <c r="H120" s="22"/>
    </row>
    <row r="121" spans="1:8" ht="15" customHeight="1" thickBot="1" x14ac:dyDescent="0.25">
      <c r="A121" s="134"/>
      <c r="B121" s="124" t="s">
        <v>205</v>
      </c>
      <c r="C121" s="53">
        <v>0</v>
      </c>
      <c r="D121" s="114" t="s">
        <v>152</v>
      </c>
      <c r="E121" s="130">
        <v>0</v>
      </c>
      <c r="F121" s="148">
        <f>C121*E121</f>
        <v>0</v>
      </c>
      <c r="G121" s="56" t="s">
        <v>206</v>
      </c>
      <c r="H121" s="22"/>
    </row>
    <row r="122" spans="1:8" ht="15" customHeight="1" x14ac:dyDescent="0.2">
      <c r="A122" s="44" t="s">
        <v>156</v>
      </c>
      <c r="B122" s="45"/>
      <c r="C122" s="73"/>
      <c r="D122" s="45"/>
      <c r="E122" s="58" t="s">
        <v>20</v>
      </c>
      <c r="F122" s="59">
        <f>SUM(F123:F133)</f>
        <v>0</v>
      </c>
      <c r="G122" s="56"/>
      <c r="H122" s="22"/>
    </row>
    <row r="123" spans="1:8" ht="15" customHeight="1" x14ac:dyDescent="0.2">
      <c r="A123" s="132"/>
      <c r="B123" s="133" t="s">
        <v>157</v>
      </c>
      <c r="C123" s="52">
        <v>0</v>
      </c>
      <c r="D123" s="113" t="s">
        <v>158</v>
      </c>
      <c r="E123" s="127">
        <v>0</v>
      </c>
      <c r="F123" s="147">
        <f>C123*E123</f>
        <v>0</v>
      </c>
      <c r="G123" s="56"/>
      <c r="H123" s="22"/>
    </row>
    <row r="124" spans="1:8" ht="15" customHeight="1" x14ac:dyDescent="0.2">
      <c r="A124" s="132"/>
      <c r="B124" s="133" t="s">
        <v>159</v>
      </c>
      <c r="C124" s="167"/>
      <c r="D124" s="115"/>
      <c r="E124" s="135"/>
      <c r="F124" s="146"/>
      <c r="G124" s="56" t="s">
        <v>160</v>
      </c>
      <c r="H124" s="22"/>
    </row>
    <row r="125" spans="1:8" ht="15" customHeight="1" x14ac:dyDescent="0.2">
      <c r="A125" s="132"/>
      <c r="B125" s="126" t="s">
        <v>161</v>
      </c>
      <c r="C125" s="52">
        <v>0</v>
      </c>
      <c r="D125" s="113" t="s">
        <v>214</v>
      </c>
      <c r="E125" s="127">
        <v>0</v>
      </c>
      <c r="F125" s="147">
        <f>C125*E125</f>
        <v>0</v>
      </c>
      <c r="G125" s="56"/>
      <c r="H125" s="22"/>
    </row>
    <row r="126" spans="1:8" ht="15" customHeight="1" x14ac:dyDescent="0.2">
      <c r="A126" s="132"/>
      <c r="B126" s="133" t="s">
        <v>159</v>
      </c>
      <c r="C126" s="167"/>
      <c r="D126" s="115"/>
      <c r="E126" s="135"/>
      <c r="F126" s="146"/>
      <c r="G126" s="56" t="s">
        <v>160</v>
      </c>
      <c r="H126" s="22"/>
    </row>
    <row r="127" spans="1:8" ht="15" customHeight="1" x14ac:dyDescent="0.2">
      <c r="A127" s="132"/>
      <c r="B127" s="126" t="s">
        <v>161</v>
      </c>
      <c r="C127" s="52">
        <v>0</v>
      </c>
      <c r="D127" s="113" t="s">
        <v>214</v>
      </c>
      <c r="E127" s="127">
        <v>0</v>
      </c>
      <c r="F127" s="147">
        <f>C127*E127</f>
        <v>0</v>
      </c>
      <c r="G127" s="56"/>
      <c r="H127" s="22"/>
    </row>
    <row r="128" spans="1:8" ht="15" customHeight="1" x14ac:dyDescent="0.2">
      <c r="A128" s="132"/>
      <c r="B128" s="133" t="s">
        <v>159</v>
      </c>
      <c r="C128" s="167"/>
      <c r="D128" s="115"/>
      <c r="E128" s="135"/>
      <c r="F128" s="146"/>
      <c r="G128" s="56" t="s">
        <v>160</v>
      </c>
      <c r="H128" s="22"/>
    </row>
    <row r="129" spans="1:8" ht="15" customHeight="1" x14ac:dyDescent="0.2">
      <c r="A129" s="132"/>
      <c r="B129" s="126" t="s">
        <v>161</v>
      </c>
      <c r="C129" s="52">
        <v>0</v>
      </c>
      <c r="D129" s="113" t="s">
        <v>214</v>
      </c>
      <c r="E129" s="127">
        <v>0</v>
      </c>
      <c r="F129" s="147">
        <f>C129*E129</f>
        <v>0</v>
      </c>
      <c r="G129" s="56"/>
      <c r="H129" s="22"/>
    </row>
    <row r="130" spans="1:8" ht="15" customHeight="1" x14ac:dyDescent="0.2">
      <c r="A130" s="132"/>
      <c r="B130" s="133" t="s">
        <v>159</v>
      </c>
      <c r="C130" s="167"/>
      <c r="D130" s="115"/>
      <c r="E130" s="135"/>
      <c r="F130" s="146"/>
      <c r="G130" s="56"/>
      <c r="H130" s="22"/>
    </row>
    <row r="131" spans="1:8" ht="15" customHeight="1" x14ac:dyDescent="0.2">
      <c r="A131" s="132"/>
      <c r="B131" s="126" t="s">
        <v>161</v>
      </c>
      <c r="C131" s="52">
        <v>0</v>
      </c>
      <c r="D131" s="113" t="s">
        <v>214</v>
      </c>
      <c r="E131" s="127">
        <v>0</v>
      </c>
      <c r="F131" s="147">
        <f>C131*E131</f>
        <v>0</v>
      </c>
      <c r="G131" s="56"/>
      <c r="H131" s="22"/>
    </row>
    <row r="132" spans="1:8" ht="15" customHeight="1" x14ac:dyDescent="0.2">
      <c r="A132" s="132"/>
      <c r="B132" s="133" t="s">
        <v>162</v>
      </c>
      <c r="C132" s="167"/>
      <c r="D132" s="115"/>
      <c r="E132" s="135"/>
      <c r="F132" s="146"/>
      <c r="G132" s="56"/>
      <c r="H132" s="22"/>
    </row>
    <row r="133" spans="1:8" ht="15" customHeight="1" thickBot="1" x14ac:dyDescent="0.25">
      <c r="A133" s="134"/>
      <c r="B133" s="124" t="s">
        <v>163</v>
      </c>
      <c r="C133" s="53">
        <v>0</v>
      </c>
      <c r="D133" s="114" t="s">
        <v>214</v>
      </c>
      <c r="E133" s="130">
        <v>0</v>
      </c>
      <c r="F133" s="148">
        <f>C133*E133</f>
        <v>0</v>
      </c>
      <c r="G133" s="56"/>
      <c r="H133" s="22"/>
    </row>
    <row r="134" spans="1:8" ht="15" customHeight="1" x14ac:dyDescent="0.2">
      <c r="A134" s="149" t="s">
        <v>164</v>
      </c>
      <c r="B134" s="150"/>
      <c r="C134" s="169"/>
      <c r="D134" s="150"/>
      <c r="E134" s="151" t="s">
        <v>20</v>
      </c>
      <c r="F134" s="152">
        <f>SUM(F135:F138)</f>
        <v>0</v>
      </c>
      <c r="G134" s="139" t="s">
        <v>228</v>
      </c>
      <c r="H134" s="22"/>
    </row>
    <row r="135" spans="1:8" ht="15" customHeight="1" x14ac:dyDescent="0.2">
      <c r="A135" s="153"/>
      <c r="B135" s="154" t="s">
        <v>165</v>
      </c>
      <c r="C135" s="170">
        <v>0</v>
      </c>
      <c r="D135" s="155" t="s">
        <v>119</v>
      </c>
      <c r="E135" s="156">
        <v>0</v>
      </c>
      <c r="F135" s="157">
        <f>C135*E135</f>
        <v>0</v>
      </c>
      <c r="G135" s="56"/>
      <c r="H135" s="22"/>
    </row>
    <row r="136" spans="1:8" ht="15" customHeight="1" x14ac:dyDescent="0.2">
      <c r="A136" s="153"/>
      <c r="B136" s="154" t="s">
        <v>166</v>
      </c>
      <c r="C136" s="170">
        <v>0</v>
      </c>
      <c r="D136" s="155" t="s">
        <v>119</v>
      </c>
      <c r="E136" s="156">
        <v>0</v>
      </c>
      <c r="F136" s="157">
        <f>C136*E136</f>
        <v>0</v>
      </c>
      <c r="G136" s="56"/>
      <c r="H136" s="22"/>
    </row>
    <row r="137" spans="1:8" ht="15" customHeight="1" x14ac:dyDescent="0.2">
      <c r="A137" s="153"/>
      <c r="B137" s="154" t="s">
        <v>167</v>
      </c>
      <c r="C137" s="170">
        <v>0</v>
      </c>
      <c r="D137" s="155" t="s">
        <v>38</v>
      </c>
      <c r="E137" s="156">
        <v>0</v>
      </c>
      <c r="F137" s="157">
        <f>C137*E137</f>
        <v>0</v>
      </c>
      <c r="G137" s="56"/>
      <c r="H137" s="22"/>
    </row>
    <row r="138" spans="1:8" ht="15" customHeight="1" thickBot="1" x14ac:dyDescent="0.25">
      <c r="A138" s="158"/>
      <c r="B138" s="159" t="s">
        <v>204</v>
      </c>
      <c r="C138" s="171">
        <v>0</v>
      </c>
      <c r="D138" s="160" t="s">
        <v>38</v>
      </c>
      <c r="E138" s="161">
        <v>0</v>
      </c>
      <c r="F138" s="162">
        <f>C138*E138</f>
        <v>0</v>
      </c>
      <c r="G138" s="56"/>
      <c r="H138" s="22"/>
    </row>
    <row r="139" spans="1:8" ht="15" customHeight="1" x14ac:dyDescent="0.2">
      <c r="A139" s="44" t="s">
        <v>168</v>
      </c>
      <c r="B139" s="45"/>
      <c r="C139" s="73"/>
      <c r="D139" s="45"/>
      <c r="E139" s="58" t="s">
        <v>20</v>
      </c>
      <c r="F139" s="59">
        <f>SUM(F140:F141)</f>
        <v>0</v>
      </c>
      <c r="G139" s="56"/>
      <c r="H139" s="22"/>
    </row>
    <row r="140" spans="1:8" ht="15" customHeight="1" x14ac:dyDescent="0.2">
      <c r="A140" s="132"/>
      <c r="B140" s="133" t="s">
        <v>169</v>
      </c>
      <c r="C140" s="52">
        <v>0</v>
      </c>
      <c r="D140" s="113" t="s">
        <v>38</v>
      </c>
      <c r="E140" s="127">
        <v>0</v>
      </c>
      <c r="F140" s="147">
        <f>C140*E140</f>
        <v>0</v>
      </c>
      <c r="G140" s="56"/>
      <c r="H140" s="22"/>
    </row>
    <row r="141" spans="1:8" ht="15" customHeight="1" thickBot="1" x14ac:dyDescent="0.25">
      <c r="A141" s="134"/>
      <c r="B141" s="124" t="s">
        <v>170</v>
      </c>
      <c r="C141" s="53">
        <v>0</v>
      </c>
      <c r="D141" s="114" t="s">
        <v>38</v>
      </c>
      <c r="E141" s="130">
        <v>0</v>
      </c>
      <c r="F141" s="148">
        <f>C141*E141</f>
        <v>0</v>
      </c>
      <c r="G141" s="56"/>
      <c r="H141" s="22"/>
    </row>
    <row r="142" spans="1:8" ht="15" customHeight="1" x14ac:dyDescent="0.2">
      <c r="A142" s="44" t="s">
        <v>171</v>
      </c>
      <c r="B142" s="45"/>
      <c r="C142" s="73"/>
      <c r="D142" s="45"/>
      <c r="E142" s="58" t="s">
        <v>20</v>
      </c>
      <c r="F142" s="59">
        <f>SUM(F143:F157)</f>
        <v>0</v>
      </c>
      <c r="G142" s="56"/>
      <c r="H142" s="22"/>
    </row>
    <row r="143" spans="1:8" ht="15" customHeight="1" x14ac:dyDescent="0.2">
      <c r="A143" s="132"/>
      <c r="B143" s="133" t="s">
        <v>172</v>
      </c>
      <c r="C143" s="167"/>
      <c r="D143" s="115"/>
      <c r="E143" s="135"/>
      <c r="F143" s="146"/>
      <c r="G143" s="56"/>
      <c r="H143" s="22"/>
    </row>
    <row r="144" spans="1:8" ht="15" customHeight="1" x14ac:dyDescent="0.2">
      <c r="A144" s="132"/>
      <c r="B144" s="126" t="s">
        <v>222</v>
      </c>
      <c r="C144" s="52">
        <v>0</v>
      </c>
      <c r="D144" s="113" t="s">
        <v>38</v>
      </c>
      <c r="E144" s="127">
        <v>0</v>
      </c>
      <c r="F144" s="147">
        <f>C144*E144</f>
        <v>0</v>
      </c>
      <c r="G144" s="56"/>
      <c r="H144" s="22"/>
    </row>
    <row r="145" spans="1:8" ht="15" customHeight="1" x14ac:dyDescent="0.2">
      <c r="A145" s="132"/>
      <c r="B145" s="126" t="s">
        <v>222</v>
      </c>
      <c r="C145" s="52">
        <v>0</v>
      </c>
      <c r="D145" s="113" t="s">
        <v>38</v>
      </c>
      <c r="E145" s="127">
        <v>0</v>
      </c>
      <c r="F145" s="147">
        <f>C145*E145</f>
        <v>0</v>
      </c>
      <c r="G145" s="56"/>
      <c r="H145" s="22"/>
    </row>
    <row r="146" spans="1:8" ht="15" customHeight="1" x14ac:dyDescent="0.2">
      <c r="A146" s="132"/>
      <c r="B146" s="126" t="s">
        <v>222</v>
      </c>
      <c r="C146" s="52">
        <v>0</v>
      </c>
      <c r="D146" s="113" t="s">
        <v>38</v>
      </c>
      <c r="E146" s="127">
        <v>0</v>
      </c>
      <c r="F146" s="147">
        <f>C146*E146</f>
        <v>0</v>
      </c>
      <c r="G146" s="56"/>
      <c r="H146" s="22"/>
    </row>
    <row r="147" spans="1:8" ht="15" customHeight="1" x14ac:dyDescent="0.2">
      <c r="A147" s="132"/>
      <c r="B147" s="126" t="s">
        <v>222</v>
      </c>
      <c r="C147" s="52">
        <v>0</v>
      </c>
      <c r="D147" s="113" t="s">
        <v>38</v>
      </c>
      <c r="E147" s="127">
        <v>0</v>
      </c>
      <c r="F147" s="147">
        <f>C147*E147</f>
        <v>0</v>
      </c>
      <c r="G147" s="56"/>
      <c r="H147" s="22"/>
    </row>
    <row r="148" spans="1:8" ht="15" customHeight="1" x14ac:dyDescent="0.2">
      <c r="A148" s="132"/>
      <c r="B148" s="133" t="s">
        <v>173</v>
      </c>
      <c r="C148" s="167"/>
      <c r="D148" s="115"/>
      <c r="E148" s="135"/>
      <c r="F148" s="146"/>
      <c r="G148" s="56"/>
      <c r="H148" s="22"/>
    </row>
    <row r="149" spans="1:8" ht="15" customHeight="1" x14ac:dyDescent="0.2">
      <c r="A149" s="132"/>
      <c r="B149" s="126" t="s">
        <v>222</v>
      </c>
      <c r="C149" s="52">
        <v>0</v>
      </c>
      <c r="D149" s="113" t="s">
        <v>38</v>
      </c>
      <c r="E149" s="127">
        <v>0</v>
      </c>
      <c r="F149" s="147">
        <f t="shared" ref="F149:F157" si="4">C149*E149</f>
        <v>0</v>
      </c>
      <c r="G149" s="56"/>
      <c r="H149" s="22"/>
    </row>
    <row r="150" spans="1:8" ht="15" customHeight="1" x14ac:dyDescent="0.2">
      <c r="A150" s="132"/>
      <c r="B150" s="126" t="s">
        <v>222</v>
      </c>
      <c r="C150" s="52">
        <v>0</v>
      </c>
      <c r="D150" s="113" t="s">
        <v>38</v>
      </c>
      <c r="E150" s="127">
        <v>0</v>
      </c>
      <c r="F150" s="147">
        <f t="shared" si="4"/>
        <v>0</v>
      </c>
      <c r="G150" s="56"/>
      <c r="H150" s="22"/>
    </row>
    <row r="151" spans="1:8" ht="15" customHeight="1" x14ac:dyDescent="0.2">
      <c r="A151" s="132"/>
      <c r="B151" s="126" t="s">
        <v>222</v>
      </c>
      <c r="C151" s="52">
        <v>0</v>
      </c>
      <c r="D151" s="113" t="s">
        <v>38</v>
      </c>
      <c r="E151" s="127">
        <v>0</v>
      </c>
      <c r="F151" s="147">
        <f>C151*E151</f>
        <v>0</v>
      </c>
      <c r="G151" s="56"/>
      <c r="H151" s="22"/>
    </row>
    <row r="152" spans="1:8" ht="15" customHeight="1" x14ac:dyDescent="0.2">
      <c r="A152" s="132"/>
      <c r="B152" s="126" t="s">
        <v>222</v>
      </c>
      <c r="C152" s="52">
        <v>0</v>
      </c>
      <c r="D152" s="113" t="s">
        <v>38</v>
      </c>
      <c r="E152" s="127">
        <v>0</v>
      </c>
      <c r="F152" s="147">
        <f t="shared" si="4"/>
        <v>0</v>
      </c>
      <c r="G152" s="56"/>
      <c r="H152" s="22"/>
    </row>
    <row r="153" spans="1:8" ht="15" customHeight="1" x14ac:dyDescent="0.2">
      <c r="A153" s="132"/>
      <c r="B153" s="133" t="s">
        <v>174</v>
      </c>
      <c r="C153" s="167"/>
      <c r="D153" s="115"/>
      <c r="E153" s="135"/>
      <c r="F153" s="146"/>
      <c r="G153" s="56"/>
      <c r="H153" s="22"/>
    </row>
    <row r="154" spans="1:8" ht="15" customHeight="1" x14ac:dyDescent="0.2">
      <c r="A154" s="132"/>
      <c r="B154" s="126" t="s">
        <v>222</v>
      </c>
      <c r="C154" s="52">
        <v>0</v>
      </c>
      <c r="D154" s="113" t="s">
        <v>38</v>
      </c>
      <c r="E154" s="127">
        <v>0</v>
      </c>
      <c r="F154" s="147">
        <f t="shared" si="4"/>
        <v>0</v>
      </c>
      <c r="G154" s="56"/>
      <c r="H154" s="22"/>
    </row>
    <row r="155" spans="1:8" ht="15" customHeight="1" x14ac:dyDescent="0.2">
      <c r="A155" s="132"/>
      <c r="B155" s="126" t="s">
        <v>222</v>
      </c>
      <c r="C155" s="52">
        <v>0</v>
      </c>
      <c r="D155" s="113" t="s">
        <v>38</v>
      </c>
      <c r="E155" s="127">
        <v>0</v>
      </c>
      <c r="F155" s="147">
        <f t="shared" si="4"/>
        <v>0</v>
      </c>
      <c r="G155" s="56"/>
      <c r="H155" s="22"/>
    </row>
    <row r="156" spans="1:8" ht="15" customHeight="1" x14ac:dyDescent="0.2">
      <c r="A156" s="132"/>
      <c r="B156" s="126" t="s">
        <v>222</v>
      </c>
      <c r="C156" s="52">
        <v>0</v>
      </c>
      <c r="D156" s="113" t="s">
        <v>38</v>
      </c>
      <c r="E156" s="127">
        <v>0</v>
      </c>
      <c r="F156" s="147">
        <f>C156*E156</f>
        <v>0</v>
      </c>
      <c r="G156" s="56"/>
      <c r="H156" s="22"/>
    </row>
    <row r="157" spans="1:8" ht="15" customHeight="1" thickBot="1" x14ac:dyDescent="0.25">
      <c r="A157" s="134"/>
      <c r="B157" s="126" t="s">
        <v>222</v>
      </c>
      <c r="C157" s="53">
        <v>0</v>
      </c>
      <c r="D157" s="114" t="s">
        <v>38</v>
      </c>
      <c r="E157" s="130">
        <v>0</v>
      </c>
      <c r="F157" s="148">
        <f t="shared" si="4"/>
        <v>0</v>
      </c>
      <c r="G157" s="56"/>
      <c r="H157" s="22"/>
    </row>
    <row r="158" spans="1:8" ht="15" customHeight="1" x14ac:dyDescent="0.2">
      <c r="A158" s="44" t="s">
        <v>175</v>
      </c>
      <c r="B158" s="45"/>
      <c r="C158" s="73"/>
      <c r="D158" s="45"/>
      <c r="E158" s="58" t="s">
        <v>20</v>
      </c>
      <c r="F158" s="59">
        <f>SUM(F159:F169)</f>
        <v>0</v>
      </c>
      <c r="G158" s="56"/>
      <c r="H158" s="22"/>
    </row>
    <row r="159" spans="1:8" ht="15" customHeight="1" x14ac:dyDescent="0.2">
      <c r="A159" s="132"/>
      <c r="B159" s="133" t="s">
        <v>176</v>
      </c>
      <c r="C159" s="167"/>
      <c r="D159" s="115"/>
      <c r="E159" s="135"/>
      <c r="F159" s="146"/>
      <c r="G159" s="56"/>
      <c r="H159" s="22"/>
    </row>
    <row r="160" spans="1:8" ht="15" customHeight="1" x14ac:dyDescent="0.2">
      <c r="A160" s="132"/>
      <c r="B160" s="126" t="s">
        <v>177</v>
      </c>
      <c r="C160" s="52">
        <v>0</v>
      </c>
      <c r="D160" s="113" t="s">
        <v>119</v>
      </c>
      <c r="E160" s="127">
        <v>0</v>
      </c>
      <c r="F160" s="147">
        <f>C160*E160</f>
        <v>0</v>
      </c>
      <c r="G160" s="56"/>
      <c r="H160" s="22"/>
    </row>
    <row r="161" spans="1:8" ht="15" customHeight="1" x14ac:dyDescent="0.2">
      <c r="A161" s="132"/>
      <c r="B161" s="126" t="s">
        <v>177</v>
      </c>
      <c r="C161" s="52">
        <v>0</v>
      </c>
      <c r="D161" s="113" t="s">
        <v>119</v>
      </c>
      <c r="E161" s="127">
        <v>0</v>
      </c>
      <c r="F161" s="147">
        <f>C161*E161</f>
        <v>0</v>
      </c>
      <c r="G161" s="56"/>
      <c r="H161" s="22"/>
    </row>
    <row r="162" spans="1:8" ht="15" customHeight="1" x14ac:dyDescent="0.2">
      <c r="A162" s="132"/>
      <c r="B162" s="126" t="s">
        <v>177</v>
      </c>
      <c r="C162" s="52">
        <v>0</v>
      </c>
      <c r="D162" s="113" t="s">
        <v>119</v>
      </c>
      <c r="E162" s="127">
        <v>0</v>
      </c>
      <c r="F162" s="147">
        <f>C162*E162</f>
        <v>0</v>
      </c>
      <c r="G162" s="56"/>
      <c r="H162" s="22"/>
    </row>
    <row r="163" spans="1:8" ht="15" customHeight="1" x14ac:dyDescent="0.2">
      <c r="A163" s="132"/>
      <c r="B163" s="126" t="s">
        <v>177</v>
      </c>
      <c r="C163" s="52">
        <v>0</v>
      </c>
      <c r="D163" s="113" t="s">
        <v>119</v>
      </c>
      <c r="E163" s="127">
        <v>0</v>
      </c>
      <c r="F163" s="147">
        <f>C163*E163</f>
        <v>0</v>
      </c>
      <c r="G163" s="56"/>
      <c r="H163" s="22"/>
    </row>
    <row r="164" spans="1:8" ht="15" customHeight="1" x14ac:dyDescent="0.2">
      <c r="A164" s="132"/>
      <c r="B164" s="133" t="s">
        <v>178</v>
      </c>
      <c r="C164" s="167"/>
      <c r="D164" s="115"/>
      <c r="E164" s="135"/>
      <c r="F164" s="146"/>
      <c r="G164" s="56"/>
      <c r="H164" s="22"/>
    </row>
    <row r="165" spans="1:8" ht="15" customHeight="1" x14ac:dyDescent="0.2">
      <c r="A165" s="132"/>
      <c r="B165" s="126" t="s">
        <v>177</v>
      </c>
      <c r="C165" s="52">
        <v>0</v>
      </c>
      <c r="D165" s="113" t="s">
        <v>119</v>
      </c>
      <c r="E165" s="127">
        <v>0</v>
      </c>
      <c r="F165" s="147">
        <f>C165*E165</f>
        <v>0</v>
      </c>
      <c r="G165" s="56"/>
      <c r="H165" s="22"/>
    </row>
    <row r="166" spans="1:8" ht="15" customHeight="1" x14ac:dyDescent="0.2">
      <c r="A166" s="132"/>
      <c r="B166" s="126" t="s">
        <v>177</v>
      </c>
      <c r="C166" s="52">
        <v>0</v>
      </c>
      <c r="D166" s="113" t="s">
        <v>119</v>
      </c>
      <c r="E166" s="127">
        <v>0</v>
      </c>
      <c r="F166" s="147">
        <f>C166*E166</f>
        <v>0</v>
      </c>
      <c r="G166" s="56"/>
      <c r="H166" s="22"/>
    </row>
    <row r="167" spans="1:8" ht="15" customHeight="1" x14ac:dyDescent="0.2">
      <c r="A167" s="132"/>
      <c r="B167" s="126" t="s">
        <v>177</v>
      </c>
      <c r="C167" s="52">
        <v>0</v>
      </c>
      <c r="D167" s="113" t="s">
        <v>119</v>
      </c>
      <c r="E167" s="127">
        <v>0</v>
      </c>
      <c r="F167" s="147">
        <f>C167*E167</f>
        <v>0</v>
      </c>
      <c r="G167" s="56"/>
      <c r="H167" s="22"/>
    </row>
    <row r="168" spans="1:8" ht="15" customHeight="1" x14ac:dyDescent="0.2">
      <c r="A168" s="132"/>
      <c r="B168" s="126" t="s">
        <v>177</v>
      </c>
      <c r="C168" s="52">
        <v>0</v>
      </c>
      <c r="D168" s="113" t="s">
        <v>119</v>
      </c>
      <c r="E168" s="127">
        <v>0</v>
      </c>
      <c r="F168" s="147">
        <f>C168*E168</f>
        <v>0</v>
      </c>
      <c r="G168" s="56"/>
      <c r="H168" s="22"/>
    </row>
    <row r="169" spans="1:8" ht="15" customHeight="1" thickBot="1" x14ac:dyDescent="0.25">
      <c r="A169" s="134"/>
      <c r="B169" s="124" t="s">
        <v>179</v>
      </c>
      <c r="C169" s="53">
        <v>0</v>
      </c>
      <c r="D169" s="114" t="s">
        <v>119</v>
      </c>
      <c r="E169" s="130">
        <v>0</v>
      </c>
      <c r="F169" s="148">
        <f>C169*E169</f>
        <v>0</v>
      </c>
      <c r="G169" s="56"/>
      <c r="H169" s="22"/>
    </row>
    <row r="170" spans="1:8" ht="15" customHeight="1" x14ac:dyDescent="0.2">
      <c r="A170" s="44" t="s">
        <v>180</v>
      </c>
      <c r="B170" s="45"/>
      <c r="C170" s="73"/>
      <c r="D170" s="45"/>
      <c r="E170" s="58" t="s">
        <v>20</v>
      </c>
      <c r="F170" s="59">
        <f>SUM(F171:F171)</f>
        <v>0</v>
      </c>
      <c r="G170" s="56"/>
      <c r="H170" s="22"/>
    </row>
    <row r="171" spans="1:8" ht="15" customHeight="1" thickBot="1" x14ac:dyDescent="0.25">
      <c r="A171" s="134"/>
      <c r="B171" s="124" t="s">
        <v>181</v>
      </c>
      <c r="C171" s="53">
        <v>0</v>
      </c>
      <c r="D171" s="114" t="s">
        <v>38</v>
      </c>
      <c r="E171" s="130">
        <v>0</v>
      </c>
      <c r="F171" s="148">
        <f>C171*E171</f>
        <v>0</v>
      </c>
      <c r="G171" s="56"/>
      <c r="H171" s="22"/>
    </row>
    <row r="172" spans="1:8" ht="15" customHeight="1" x14ac:dyDescent="0.2">
      <c r="A172" s="44" t="s">
        <v>182</v>
      </c>
      <c r="B172" s="45"/>
      <c r="C172" s="73"/>
      <c r="D172" s="45"/>
      <c r="E172" s="58" t="s">
        <v>20</v>
      </c>
      <c r="F172" s="59">
        <f>SUM(F173:F183)</f>
        <v>0</v>
      </c>
      <c r="G172" s="56"/>
      <c r="H172" s="22"/>
    </row>
    <row r="173" spans="1:8" ht="15" customHeight="1" x14ac:dyDescent="0.2">
      <c r="A173" s="132"/>
      <c r="B173" s="133" t="s">
        <v>183</v>
      </c>
      <c r="C173" s="52">
        <v>0</v>
      </c>
      <c r="D173" s="113" t="s">
        <v>152</v>
      </c>
      <c r="E173" s="127">
        <v>0</v>
      </c>
      <c r="F173" s="147">
        <f>C173*E173</f>
        <v>0</v>
      </c>
      <c r="G173" s="56"/>
      <c r="H173" s="22"/>
    </row>
    <row r="174" spans="1:8" ht="15" customHeight="1" x14ac:dyDescent="0.2">
      <c r="A174" s="132"/>
      <c r="B174" s="133" t="s">
        <v>184</v>
      </c>
      <c r="C174" s="52">
        <v>0</v>
      </c>
      <c r="D174" s="113" t="s">
        <v>152</v>
      </c>
      <c r="E174" s="127">
        <v>0</v>
      </c>
      <c r="F174" s="147">
        <f>C174*E174</f>
        <v>0</v>
      </c>
      <c r="G174" s="56"/>
      <c r="H174" s="22"/>
    </row>
    <row r="175" spans="1:8" ht="15" customHeight="1" x14ac:dyDescent="0.2">
      <c r="A175" s="132"/>
      <c r="B175" s="133" t="s">
        <v>185</v>
      </c>
      <c r="C175" s="52">
        <v>0</v>
      </c>
      <c r="D175" s="113" t="s">
        <v>38</v>
      </c>
      <c r="E175" s="127">
        <v>0</v>
      </c>
      <c r="F175" s="147">
        <f>C175*E175</f>
        <v>0</v>
      </c>
      <c r="G175" s="56"/>
      <c r="H175" s="22"/>
    </row>
    <row r="176" spans="1:8" ht="15" customHeight="1" x14ac:dyDescent="0.2">
      <c r="A176" s="132"/>
      <c r="B176" s="133" t="s">
        <v>186</v>
      </c>
      <c r="C176" s="52">
        <v>0</v>
      </c>
      <c r="D176" s="113" t="s">
        <v>119</v>
      </c>
      <c r="E176" s="127">
        <v>0</v>
      </c>
      <c r="F176" s="147">
        <f>C176*E176</f>
        <v>0</v>
      </c>
      <c r="G176" s="56"/>
      <c r="H176" s="22"/>
    </row>
    <row r="177" spans="1:15" ht="15" customHeight="1" x14ac:dyDescent="0.2">
      <c r="A177" s="132"/>
      <c r="B177" s="133" t="s">
        <v>187</v>
      </c>
      <c r="C177" s="52">
        <v>0</v>
      </c>
      <c r="D177" s="113" t="s">
        <v>152</v>
      </c>
      <c r="E177" s="127">
        <v>0</v>
      </c>
      <c r="F177" s="147">
        <f t="shared" ref="F177:F183" si="5">C177*E177</f>
        <v>0</v>
      </c>
      <c r="G177" s="56"/>
      <c r="H177" s="22"/>
    </row>
    <row r="178" spans="1:15" ht="15" customHeight="1" x14ac:dyDescent="0.2">
      <c r="A178" s="132"/>
      <c r="B178" s="133" t="s">
        <v>188</v>
      </c>
      <c r="C178" s="52">
        <v>0</v>
      </c>
      <c r="D178" s="113" t="s">
        <v>152</v>
      </c>
      <c r="E178" s="127">
        <v>0</v>
      </c>
      <c r="F178" s="147">
        <f>C178*E178</f>
        <v>0</v>
      </c>
      <c r="G178" s="56"/>
      <c r="H178" s="22"/>
    </row>
    <row r="179" spans="1:15" ht="15" customHeight="1" x14ac:dyDescent="0.2">
      <c r="A179" s="132"/>
      <c r="B179" s="133" t="s">
        <v>189</v>
      </c>
      <c r="C179" s="52">
        <v>0</v>
      </c>
      <c r="D179" s="113" t="s">
        <v>152</v>
      </c>
      <c r="E179" s="127">
        <v>0</v>
      </c>
      <c r="F179" s="147">
        <f t="shared" si="5"/>
        <v>0</v>
      </c>
      <c r="G179" s="56"/>
      <c r="H179" s="22"/>
    </row>
    <row r="180" spans="1:15" ht="15" customHeight="1" x14ac:dyDescent="0.2">
      <c r="A180" s="132"/>
      <c r="B180" s="133" t="s">
        <v>190</v>
      </c>
      <c r="C180" s="52">
        <v>0</v>
      </c>
      <c r="D180" s="113" t="s">
        <v>38</v>
      </c>
      <c r="E180" s="127">
        <v>0</v>
      </c>
      <c r="F180" s="147">
        <f>C180*E180</f>
        <v>0</v>
      </c>
      <c r="G180" s="56"/>
      <c r="H180" s="22"/>
    </row>
    <row r="181" spans="1:15" ht="15" customHeight="1" x14ac:dyDescent="0.2">
      <c r="A181" s="132"/>
      <c r="B181" s="133" t="s">
        <v>191</v>
      </c>
      <c r="C181" s="52">
        <v>0</v>
      </c>
      <c r="D181" s="113" t="s">
        <v>38</v>
      </c>
      <c r="E181" s="127">
        <v>0</v>
      </c>
      <c r="F181" s="147">
        <f>C181*E181</f>
        <v>0</v>
      </c>
      <c r="G181" s="56"/>
      <c r="H181" s="22"/>
    </row>
    <row r="182" spans="1:15" ht="15" customHeight="1" x14ac:dyDescent="0.2">
      <c r="A182" s="132"/>
      <c r="B182" s="133" t="s">
        <v>192</v>
      </c>
      <c r="C182" s="52">
        <v>0</v>
      </c>
      <c r="D182" s="113" t="s">
        <v>38</v>
      </c>
      <c r="E182" s="127">
        <v>0</v>
      </c>
      <c r="F182" s="147">
        <f>C182*E182</f>
        <v>0</v>
      </c>
      <c r="G182" s="56"/>
      <c r="H182" s="22"/>
    </row>
    <row r="183" spans="1:15" ht="15" customHeight="1" thickBot="1" x14ac:dyDescent="0.25">
      <c r="A183" s="134"/>
      <c r="B183" s="124" t="s">
        <v>193</v>
      </c>
      <c r="C183" s="53">
        <v>0</v>
      </c>
      <c r="D183" s="114" t="s">
        <v>152</v>
      </c>
      <c r="E183" s="130">
        <v>0</v>
      </c>
      <c r="F183" s="148">
        <f t="shared" si="5"/>
        <v>0</v>
      </c>
      <c r="G183" s="56"/>
      <c r="H183" s="22"/>
    </row>
    <row r="184" spans="1:15" ht="15" customHeight="1" x14ac:dyDescent="0.2">
      <c r="A184" s="44" t="s">
        <v>76</v>
      </c>
      <c r="B184" s="45"/>
      <c r="C184" s="73"/>
      <c r="D184" s="45"/>
      <c r="E184" s="58" t="s">
        <v>20</v>
      </c>
      <c r="F184" s="59">
        <f>SUM(F185:F190)</f>
        <v>0</v>
      </c>
      <c r="G184" s="56"/>
      <c r="H184" s="22"/>
    </row>
    <row r="185" spans="1:15" ht="15" customHeight="1" x14ac:dyDescent="0.2">
      <c r="A185" s="132"/>
      <c r="B185" s="126" t="s">
        <v>77</v>
      </c>
      <c r="C185" s="52">
        <v>0</v>
      </c>
      <c r="D185" s="113" t="s">
        <v>22</v>
      </c>
      <c r="E185" s="127">
        <v>0</v>
      </c>
      <c r="F185" s="147">
        <f t="shared" ref="F185:F190" si="6">C185*E185</f>
        <v>0</v>
      </c>
      <c r="G185" s="56"/>
      <c r="H185" s="22"/>
    </row>
    <row r="186" spans="1:15" ht="15" customHeight="1" x14ac:dyDescent="0.2">
      <c r="A186" s="132"/>
      <c r="B186" s="126" t="s">
        <v>77</v>
      </c>
      <c r="C186" s="52">
        <v>0</v>
      </c>
      <c r="D186" s="113" t="s">
        <v>22</v>
      </c>
      <c r="E186" s="127">
        <v>0</v>
      </c>
      <c r="F186" s="147">
        <f t="shared" si="6"/>
        <v>0</v>
      </c>
      <c r="G186" s="56"/>
      <c r="H186" s="22"/>
    </row>
    <row r="187" spans="1:15" ht="15" customHeight="1" x14ac:dyDescent="0.2">
      <c r="A187" s="132"/>
      <c r="B187" s="126" t="s">
        <v>77</v>
      </c>
      <c r="C187" s="52">
        <v>0</v>
      </c>
      <c r="D187" s="113" t="s">
        <v>22</v>
      </c>
      <c r="E187" s="127">
        <v>0</v>
      </c>
      <c r="F187" s="147">
        <f t="shared" si="6"/>
        <v>0</v>
      </c>
      <c r="G187" s="56"/>
      <c r="H187" s="22"/>
    </row>
    <row r="188" spans="1:15" ht="15" customHeight="1" x14ac:dyDescent="0.2">
      <c r="A188" s="132"/>
      <c r="B188" s="126" t="s">
        <v>77</v>
      </c>
      <c r="C188" s="52">
        <v>0</v>
      </c>
      <c r="D188" s="113" t="s">
        <v>22</v>
      </c>
      <c r="E188" s="127">
        <v>0</v>
      </c>
      <c r="F188" s="147">
        <f t="shared" si="6"/>
        <v>0</v>
      </c>
      <c r="G188" s="56"/>
      <c r="H188" s="22"/>
    </row>
    <row r="189" spans="1:15" ht="15" customHeight="1" x14ac:dyDescent="0.2">
      <c r="A189" s="132"/>
      <c r="B189" s="126" t="s">
        <v>77</v>
      </c>
      <c r="C189" s="52">
        <v>0</v>
      </c>
      <c r="D189" s="113" t="s">
        <v>22</v>
      </c>
      <c r="E189" s="127">
        <v>0</v>
      </c>
      <c r="F189" s="147">
        <f t="shared" si="6"/>
        <v>0</v>
      </c>
      <c r="G189" s="56"/>
      <c r="H189" s="22"/>
    </row>
    <row r="190" spans="1:15" ht="15" customHeight="1" thickBot="1" x14ac:dyDescent="0.25">
      <c r="A190" s="134"/>
      <c r="B190" s="129" t="s">
        <v>77</v>
      </c>
      <c r="C190" s="53">
        <v>0</v>
      </c>
      <c r="D190" s="114" t="s">
        <v>22</v>
      </c>
      <c r="E190" s="130">
        <v>0</v>
      </c>
      <c r="F190" s="148">
        <f t="shared" si="6"/>
        <v>0</v>
      </c>
      <c r="G190" s="56"/>
      <c r="H190" s="22"/>
    </row>
    <row r="191" spans="1:15" ht="15" customHeight="1" x14ac:dyDescent="0.2">
      <c r="A191" s="44" t="s">
        <v>194</v>
      </c>
      <c r="B191" s="45"/>
      <c r="C191" s="73"/>
      <c r="D191" s="45"/>
      <c r="E191" s="58" t="s">
        <v>20</v>
      </c>
      <c r="F191" s="59">
        <f>SUM(F192:F192)</f>
        <v>0</v>
      </c>
      <c r="G191" s="56"/>
      <c r="H191" s="22"/>
    </row>
    <row r="192" spans="1:15" ht="15" customHeight="1" thickBot="1" x14ac:dyDescent="0.25">
      <c r="A192" s="134"/>
      <c r="B192" s="124" t="s">
        <v>195</v>
      </c>
      <c r="C192" s="53">
        <v>0</v>
      </c>
      <c r="D192" s="114" t="s">
        <v>22</v>
      </c>
      <c r="E192" s="130">
        <v>0</v>
      </c>
      <c r="F192" s="148">
        <f>C192*E192</f>
        <v>0</v>
      </c>
      <c r="G192" s="56"/>
      <c r="H192" s="22"/>
      <c r="M192" s="23"/>
      <c r="N192" s="23"/>
      <c r="O192" s="23"/>
    </row>
    <row r="193" spans="1:15" ht="15" customHeight="1" x14ac:dyDescent="0.2">
      <c r="A193" s="44" t="s">
        <v>36</v>
      </c>
      <c r="B193" s="45"/>
      <c r="C193" s="73"/>
      <c r="D193" s="45"/>
      <c r="E193" s="58" t="s">
        <v>20</v>
      </c>
      <c r="F193" s="59">
        <f>SUM(F194:F198)</f>
        <v>0</v>
      </c>
      <c r="G193" s="56"/>
      <c r="H193" s="22"/>
      <c r="M193" s="23"/>
      <c r="N193" s="23"/>
      <c r="O193" s="23"/>
    </row>
    <row r="194" spans="1:15" ht="15" customHeight="1" x14ac:dyDescent="0.2">
      <c r="A194" s="132"/>
      <c r="B194" s="133" t="s">
        <v>196</v>
      </c>
      <c r="C194" s="52">
        <v>0</v>
      </c>
      <c r="D194" s="113" t="s">
        <v>22</v>
      </c>
      <c r="E194" s="127">
        <v>0</v>
      </c>
      <c r="F194" s="147">
        <f>C194*E194</f>
        <v>0</v>
      </c>
      <c r="G194" s="56"/>
      <c r="H194" s="22"/>
      <c r="M194" s="23"/>
      <c r="N194" s="23"/>
      <c r="O194" s="23"/>
    </row>
    <row r="195" spans="1:15" ht="15" customHeight="1" x14ac:dyDescent="0.2">
      <c r="A195" s="132"/>
      <c r="B195" s="133" t="s">
        <v>197</v>
      </c>
      <c r="C195" s="52">
        <v>0</v>
      </c>
      <c r="D195" s="113" t="s">
        <v>38</v>
      </c>
      <c r="E195" s="127">
        <v>0</v>
      </c>
      <c r="F195" s="147">
        <f>C195*E195</f>
        <v>0</v>
      </c>
      <c r="G195" s="56"/>
      <c r="H195" s="22"/>
      <c r="M195" s="23"/>
      <c r="N195" s="23"/>
      <c r="O195" s="23"/>
    </row>
    <row r="196" spans="1:15" ht="15" customHeight="1" x14ac:dyDescent="0.2">
      <c r="A196" s="132"/>
      <c r="B196" s="126" t="s">
        <v>37</v>
      </c>
      <c r="C196" s="52">
        <v>0</v>
      </c>
      <c r="D196" s="113" t="s">
        <v>152</v>
      </c>
      <c r="E196" s="127">
        <v>0</v>
      </c>
      <c r="F196" s="147">
        <f>C196*E196</f>
        <v>0</v>
      </c>
      <c r="G196" s="56"/>
      <c r="H196" s="22"/>
      <c r="M196" s="23"/>
      <c r="N196" s="23"/>
      <c r="O196" s="23"/>
    </row>
    <row r="197" spans="1:15" ht="15" customHeight="1" x14ac:dyDescent="0.2">
      <c r="A197" s="132"/>
      <c r="B197" s="126" t="s">
        <v>37</v>
      </c>
      <c r="C197" s="52">
        <v>0</v>
      </c>
      <c r="D197" s="113" t="s">
        <v>152</v>
      </c>
      <c r="E197" s="127">
        <v>0</v>
      </c>
      <c r="F197" s="147">
        <f>C197*E197</f>
        <v>0</v>
      </c>
      <c r="G197" s="56"/>
      <c r="H197" s="22"/>
      <c r="M197" s="23"/>
      <c r="N197" s="23"/>
      <c r="O197" s="23"/>
    </row>
    <row r="198" spans="1:15" ht="15" customHeight="1" thickBot="1" x14ac:dyDescent="0.25">
      <c r="A198" s="134"/>
      <c r="B198" s="129" t="s">
        <v>37</v>
      </c>
      <c r="C198" s="53">
        <v>0</v>
      </c>
      <c r="D198" s="114" t="s">
        <v>152</v>
      </c>
      <c r="E198" s="130">
        <v>0</v>
      </c>
      <c r="F198" s="148">
        <f>C198*E198</f>
        <v>0</v>
      </c>
      <c r="G198" s="56"/>
      <c r="H198" s="22"/>
      <c r="M198" s="23"/>
      <c r="N198" s="23"/>
      <c r="O198" s="23"/>
    </row>
    <row r="199" spans="1:15" ht="15" customHeight="1" x14ac:dyDescent="0.2">
      <c r="A199" s="44" t="s">
        <v>39</v>
      </c>
      <c r="B199" s="45"/>
      <c r="C199" s="73"/>
      <c r="D199" s="45"/>
      <c r="E199" s="58" t="s">
        <v>20</v>
      </c>
      <c r="F199" s="59">
        <f>SUM(F200:F204)</f>
        <v>0</v>
      </c>
      <c r="G199" s="56"/>
      <c r="H199" s="22"/>
      <c r="M199" s="23"/>
      <c r="N199" s="23"/>
      <c r="O199" s="23"/>
    </row>
    <row r="200" spans="1:15" ht="15" customHeight="1" x14ac:dyDescent="0.2">
      <c r="A200" s="132"/>
      <c r="B200" s="133" t="s">
        <v>217</v>
      </c>
      <c r="C200" s="52">
        <v>0</v>
      </c>
      <c r="D200" s="113" t="s">
        <v>40</v>
      </c>
      <c r="E200" s="127">
        <v>0</v>
      </c>
      <c r="F200" s="147">
        <f>C200*E200</f>
        <v>0</v>
      </c>
      <c r="G200" s="56"/>
      <c r="H200" s="22"/>
      <c r="M200" s="23"/>
      <c r="N200" s="23"/>
      <c r="O200" s="23"/>
    </row>
    <row r="201" spans="1:15" ht="15" customHeight="1" x14ac:dyDescent="0.2">
      <c r="A201" s="132"/>
      <c r="B201" s="133" t="s">
        <v>216</v>
      </c>
      <c r="C201" s="52">
        <v>0</v>
      </c>
      <c r="D201" s="113" t="s">
        <v>22</v>
      </c>
      <c r="E201" s="127">
        <v>0</v>
      </c>
      <c r="F201" s="147">
        <f>C201*E201</f>
        <v>0</v>
      </c>
      <c r="G201" s="56"/>
      <c r="H201" s="22"/>
      <c r="M201" s="23"/>
      <c r="N201" s="23"/>
      <c r="O201" s="23"/>
    </row>
    <row r="202" spans="1:15" ht="15" customHeight="1" x14ac:dyDescent="0.2">
      <c r="A202" s="132"/>
      <c r="B202" s="126" t="s">
        <v>37</v>
      </c>
      <c r="C202" s="52">
        <v>0</v>
      </c>
      <c r="D202" s="113" t="s">
        <v>40</v>
      </c>
      <c r="E202" s="127">
        <v>0</v>
      </c>
      <c r="F202" s="147">
        <f>C202*E202</f>
        <v>0</v>
      </c>
      <c r="G202" s="56"/>
      <c r="H202" s="22"/>
      <c r="M202" s="23"/>
      <c r="N202" s="23"/>
      <c r="O202" s="23"/>
    </row>
    <row r="203" spans="1:15" ht="15" customHeight="1" x14ac:dyDescent="0.2">
      <c r="A203" s="132"/>
      <c r="B203" s="126" t="s">
        <v>37</v>
      </c>
      <c r="C203" s="52">
        <v>0</v>
      </c>
      <c r="D203" s="113" t="s">
        <v>38</v>
      </c>
      <c r="E203" s="127">
        <v>0</v>
      </c>
      <c r="F203" s="147">
        <f>C203*E203</f>
        <v>0</v>
      </c>
      <c r="G203" s="56"/>
      <c r="H203" s="22"/>
      <c r="M203" s="23"/>
      <c r="N203" s="23"/>
      <c r="O203" s="23"/>
    </row>
    <row r="204" spans="1:15" ht="15" customHeight="1" thickBot="1" x14ac:dyDescent="0.25">
      <c r="A204" s="134"/>
      <c r="B204" s="129" t="s">
        <v>37</v>
      </c>
      <c r="C204" s="53">
        <v>0</v>
      </c>
      <c r="D204" s="114" t="s">
        <v>38</v>
      </c>
      <c r="E204" s="130">
        <v>0</v>
      </c>
      <c r="F204" s="148">
        <f>C204*E204</f>
        <v>0</v>
      </c>
      <c r="G204" s="56"/>
      <c r="H204" s="22"/>
      <c r="M204" s="23"/>
      <c r="N204" s="23"/>
      <c r="O204" s="23"/>
    </row>
    <row r="205" spans="1:15" ht="15" customHeight="1" x14ac:dyDescent="0.2">
      <c r="A205" s="44" t="s">
        <v>41</v>
      </c>
      <c r="B205" s="45"/>
      <c r="C205" s="73"/>
      <c r="D205" s="45"/>
      <c r="E205" s="58" t="s">
        <v>20</v>
      </c>
      <c r="F205" s="59">
        <f>SUM(F206:F208)</f>
        <v>0</v>
      </c>
      <c r="G205" s="56"/>
      <c r="H205" s="22"/>
      <c r="M205" s="23"/>
      <c r="N205" s="23"/>
      <c r="O205" s="23"/>
    </row>
    <row r="206" spans="1:15" ht="15" customHeight="1" x14ac:dyDescent="0.2">
      <c r="A206" s="132"/>
      <c r="B206" s="133" t="s">
        <v>219</v>
      </c>
      <c r="C206" s="172">
        <v>0</v>
      </c>
      <c r="D206" s="123" t="s">
        <v>43</v>
      </c>
      <c r="E206" s="127">
        <v>0</v>
      </c>
      <c r="F206" s="147">
        <f>C206/100*E206</f>
        <v>0</v>
      </c>
      <c r="G206" s="55" t="s">
        <v>44</v>
      </c>
      <c r="H206" s="22"/>
      <c r="M206" s="23"/>
      <c r="N206" s="23"/>
      <c r="O206" s="23"/>
    </row>
    <row r="207" spans="1:15" ht="15" customHeight="1" x14ac:dyDescent="0.2">
      <c r="A207" s="132"/>
      <c r="B207" s="126" t="s">
        <v>37</v>
      </c>
      <c r="C207" s="52">
        <v>0</v>
      </c>
      <c r="D207" s="113" t="s">
        <v>22</v>
      </c>
      <c r="E207" s="127">
        <v>0</v>
      </c>
      <c r="F207" s="147">
        <f>C207*E207</f>
        <v>0</v>
      </c>
      <c r="G207" s="56"/>
      <c r="H207" s="22"/>
      <c r="M207" s="23"/>
      <c r="N207" s="23"/>
      <c r="O207" s="23"/>
    </row>
    <row r="208" spans="1:15" ht="15" customHeight="1" thickBot="1" x14ac:dyDescent="0.25">
      <c r="A208" s="134"/>
      <c r="B208" s="129" t="s">
        <v>37</v>
      </c>
      <c r="C208" s="53">
        <v>0</v>
      </c>
      <c r="D208" s="114" t="s">
        <v>22</v>
      </c>
      <c r="E208" s="130">
        <v>0</v>
      </c>
      <c r="F208" s="148">
        <f>C208*E208</f>
        <v>0</v>
      </c>
      <c r="G208" s="56"/>
      <c r="H208" s="22"/>
      <c r="M208" s="23"/>
      <c r="N208" s="23"/>
      <c r="O208" s="23"/>
    </row>
    <row r="209" spans="1:15" ht="15" customHeight="1" x14ac:dyDescent="0.2">
      <c r="A209" s="44" t="s">
        <v>42</v>
      </c>
      <c r="B209" s="45"/>
      <c r="C209" s="73"/>
      <c r="D209" s="45"/>
      <c r="E209" s="58" t="s">
        <v>20</v>
      </c>
      <c r="F209" s="59">
        <f>SUM(F210:F210)</f>
        <v>0</v>
      </c>
      <c r="G209" s="56"/>
      <c r="H209" s="22"/>
      <c r="M209" s="23"/>
      <c r="N209" s="23"/>
      <c r="O209" s="23"/>
    </row>
    <row r="210" spans="1:15" ht="15" customHeight="1" thickBot="1" x14ac:dyDescent="0.25">
      <c r="A210" s="134"/>
      <c r="B210" s="124" t="s">
        <v>218</v>
      </c>
      <c r="C210" s="74">
        <v>0</v>
      </c>
      <c r="D210" s="165" t="s">
        <v>43</v>
      </c>
      <c r="E210" s="166">
        <f>SUMIF(E4:E208,"Sub-total",F4:F208)</f>
        <v>0</v>
      </c>
      <c r="F210" s="71">
        <f>C210/100*E210</f>
        <v>0</v>
      </c>
      <c r="G210" s="56" t="s">
        <v>198</v>
      </c>
      <c r="H210" s="22"/>
      <c r="M210" s="23"/>
      <c r="N210" s="23"/>
      <c r="O210" s="23"/>
    </row>
    <row r="211" spans="1:15" ht="15" customHeight="1" x14ac:dyDescent="0.2">
      <c r="A211" s="12"/>
      <c r="B211" s="85" t="s">
        <v>45</v>
      </c>
      <c r="C211" s="121"/>
      <c r="D211" s="118"/>
      <c r="E211" s="58"/>
      <c r="F211" s="59">
        <f>SUMIF(E4:E210,"Sub-total",F4:F210)-F134</f>
        <v>0</v>
      </c>
      <c r="G211" s="56" t="s">
        <v>199</v>
      </c>
      <c r="H211" s="22"/>
      <c r="M211" s="23"/>
      <c r="N211" s="23"/>
      <c r="O211" s="23"/>
    </row>
    <row r="212" spans="1:15" ht="15" customHeight="1" x14ac:dyDescent="0.2">
      <c r="A212" s="12"/>
      <c r="B212" s="103" t="s">
        <v>46</v>
      </c>
      <c r="C212" s="54"/>
      <c r="D212" s="115"/>
      <c r="E212" s="67"/>
      <c r="F212" s="68">
        <f>+F211*0.1</f>
        <v>0</v>
      </c>
      <c r="G212" s="56"/>
      <c r="H212" s="22"/>
      <c r="M212" s="23"/>
      <c r="N212" s="23"/>
      <c r="O212" s="23"/>
    </row>
    <row r="213" spans="1:15" ht="15" customHeight="1" thickBot="1" x14ac:dyDescent="0.25">
      <c r="A213" s="12"/>
      <c r="B213" s="119" t="s">
        <v>227</v>
      </c>
      <c r="C213" s="122"/>
      <c r="D213" s="120"/>
      <c r="E213" s="70"/>
      <c r="F213" s="71">
        <f>+F211+F212</f>
        <v>0</v>
      </c>
      <c r="G213" s="140"/>
      <c r="H213" s="31"/>
    </row>
  </sheetData>
  <sheetProtection algorithmName="SHA-512" hashValue="3gDtSDMVLV6ruP7gF7nV40ZSR+m/7zQodsak8MSBBIg+r5vnzZniOt7mjfUK6Aus5yt4lZrFekYF57ufQ8ESBw==" saltValue="mEsYqIsSws05dBQfh41ncw==" spinCount="100000" sheet="1" insertRows="0"/>
  <protectedRanges>
    <protectedRange sqref="E206" name="Range8"/>
    <protectedRange sqref="C112:E115 C117:E117 D119:D121 D98 D93:D94 B144:B147 B149:B152 B154:B157" name="yellow3"/>
    <protectedRange sqref="F160:F163 F154:F157 F149:F152 F144:F147 F133:F141 F131 F129 F127 F125 F119:F123 F104:F117 F100:F101 F98 F93:F96 F90:F91 F83:F88 F61:F72 F57:F58 F53:F55 F48:F51 F42:F45 F39:F40 F36:F37 F33:F34 F27:F28 F24:F25 F6:F21 F30:F31 F75:F80 F165:F208" name="blue1"/>
    <protectedRange sqref="B2 F2" name="projectdetails4"/>
    <protectedRange sqref="F5 F12 F16 F22 F44 F46 F59 F63 F65 F67 F73 F81 F107 F111 F116 F122 F134 F139 F142 F158 F170 F172 F184 F191 F193 F199 F205" name="subtotals4"/>
    <protectedRange sqref="B6:E11 C13:E15 C17:E21 B24:E25 B27:E28 B30:E31 B33:E34 B36:E37 B39:E40 B42:E43 C45:E45 C48:E51 C53:E55 C57:E58 C61:E62 C64:E64 C66:E66 C68:E72 B75:E76 C77:E80 B83:C85 C86:C88 B104:E105 C106:E106 B109:E110 C112:E115 C117:D117 D119:D121 B98:E98 B100:E101 B93:E96 B90:E91 D83:E88" name="yellow4"/>
    <protectedRange sqref="H5:H213" name="freetext4"/>
    <protectedRange sqref="C119:C121 C123:E123 B131:E131 C133:E133 C135:E138 C140:E141 C144:E147 C149:E152 C154:E157 B160:E163 B165:E168 C169:E169 C171:E171 B185:E190 C192:E192 C194:E195 B203:E204 B207:E208 C206 B196:E198 C173:E183 B129:E129 B127:E127 B125:E125 E119:E121 C200:E202 B202 C210 E206" name="yellow2"/>
  </protectedRanges>
  <mergeCells count="3">
    <mergeCell ref="A1:F1"/>
    <mergeCell ref="B2:D2"/>
    <mergeCell ref="A3:F3"/>
  </mergeCells>
  <dataValidations count="1">
    <dataValidation type="list" allowBlank="1" showInputMessage="1" showErrorMessage="1" sqref="D6:D209" xr:uid="{D5661554-D1B6-4623-BF2A-E91B7F26FBC8}">
      <formula1>"day,each,litre,lump sum,m,m2,m2 or t,m3,provisional sum,t,week"</formula1>
    </dataValidation>
  </dataValidations>
  <pageMargins left="0.7" right="0.7" top="0.75" bottom="0.75" header="0.3" footer="0.3"/>
  <pageSetup paperSize="9" orientation="portrait" r:id="rId1"/>
  <headerFooter>
    <oddFooter>&amp;C_x000D_&amp;1#&amp;"Calibri"&amp;10&amp;K000000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A70F76662AA439F3CC369BCAD4562" ma:contentTypeVersion="19" ma:contentTypeDescription="Create a new document." ma:contentTypeScope="" ma:versionID="9d67db4af55547480c93005ca8ff7f48">
  <xsd:schema xmlns:xsd="http://www.w3.org/2001/XMLSchema" xmlns:xs="http://www.w3.org/2001/XMLSchema" xmlns:p="http://schemas.microsoft.com/office/2006/metadata/properties" xmlns:ns2="63600645-1f59-4c9e-8376-276f671bdf05" xmlns:ns3="63630d5b-2a98-471c-af7c-74629994c856" targetNamespace="http://schemas.microsoft.com/office/2006/metadata/properties" ma:root="true" ma:fieldsID="b0767ddf6a6f02f449d359da98415bd1" ns2:_="" ns3:_="">
    <xsd:import namespace="63600645-1f59-4c9e-8376-276f671bdf05"/>
    <xsd:import namespace="63630d5b-2a98-471c-af7c-74629994c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JIRAAlign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00645-1f59-4c9e-8376-276f671bd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JIRAAlignLink" ma:index="20" nillable="true" ma:displayName="JIRA Align Link" ma:format="Hyperlink" ma:internalName="JIRAAlign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87ec379-0271-4c41-806b-2ec8a939af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630d5b-2a98-471c-af7c-74629994c8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fcc10aa-8c42-405c-8ad3-f86c24052969}" ma:internalName="TaxCatchAll" ma:showField="CatchAllData" ma:web="63630d5b-2a98-471c-af7c-74629994c8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IRAAlignLink xmlns="63600645-1f59-4c9e-8376-276f671bdf05">
      <Url xsi:nil="true"/>
      <Description xsi:nil="true"/>
    </JIRAAlignLink>
    <TaxCatchAll xmlns="63630d5b-2a98-471c-af7c-74629994c856" xsi:nil="true"/>
    <lcf76f155ced4ddcb4097134ff3c332f xmlns="63600645-1f59-4c9e-8376-276f671bdf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110BEB-4382-436A-AB03-5AFA33BFEA5F}"/>
</file>

<file path=customXml/itemProps2.xml><?xml version="1.0" encoding="utf-8"?>
<ds:datastoreItem xmlns:ds="http://schemas.openxmlformats.org/officeDocument/2006/customXml" ds:itemID="{7FA705B3-0F68-41A9-826C-B78854EA6F16}"/>
</file>

<file path=customXml/itemProps3.xml><?xml version="1.0" encoding="utf-8"?>
<ds:datastoreItem xmlns:ds="http://schemas.openxmlformats.org/officeDocument/2006/customXml" ds:itemID="{889EC35A-0741-4227-AC11-1D2D16AEE5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 Note</vt:lpstr>
      <vt:lpstr>Strategy or Plan</vt:lpstr>
      <vt:lpstr>Feasibility Study</vt:lpstr>
      <vt:lpstr>Concept Design</vt:lpstr>
      <vt:lpstr>Detailed Design</vt:lpstr>
      <vt:lpstr>Construction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Camden Macrae</dc:creator>
  <cp:keywords/>
  <dc:description/>
  <cp:lastModifiedBy>Alison Clinch</cp:lastModifiedBy>
  <cp:revision/>
  <dcterms:created xsi:type="dcterms:W3CDTF">2024-08-12T12:47:46Z</dcterms:created>
  <dcterms:modified xsi:type="dcterms:W3CDTF">2024-10-10T01:11:51Z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709595-deb9-4ceb-bf06-8305974a2062_Enabled">
    <vt:lpwstr>true</vt:lpwstr>
  </property>
  <property fmtid="{D5CDD505-2E9C-101B-9397-08002B2CF9AE}" pid="3" name="MSIP_Label_83709595-deb9-4ceb-bf06-8305974a2062_SetDate">
    <vt:lpwstr>2024-08-12T13:02:32Z</vt:lpwstr>
  </property>
  <property fmtid="{D5CDD505-2E9C-101B-9397-08002B2CF9AE}" pid="4" name="MSIP_Label_83709595-deb9-4ceb-bf06-8305974a2062_Method">
    <vt:lpwstr>Standard</vt:lpwstr>
  </property>
  <property fmtid="{D5CDD505-2E9C-101B-9397-08002B2CF9AE}" pid="5" name="MSIP_Label_83709595-deb9-4ceb-bf06-8305974a2062_Name">
    <vt:lpwstr>Official</vt:lpwstr>
  </property>
  <property fmtid="{D5CDD505-2E9C-101B-9397-08002B2CF9AE}" pid="6" name="MSIP_Label_83709595-deb9-4ceb-bf06-8305974a2062_SiteId">
    <vt:lpwstr>cb356782-ad9a-47fb-878b-7ebceb85b86c</vt:lpwstr>
  </property>
  <property fmtid="{D5CDD505-2E9C-101B-9397-08002B2CF9AE}" pid="7" name="MSIP_Label_83709595-deb9-4ceb-bf06-8305974a2062_ActionId">
    <vt:lpwstr>38459a5f-b8a9-4799-95e0-31129d7c110f</vt:lpwstr>
  </property>
  <property fmtid="{D5CDD505-2E9C-101B-9397-08002B2CF9AE}" pid="8" name="MSIP_Label_83709595-deb9-4ceb-bf06-8305974a2062_ContentBits">
    <vt:lpwstr>2</vt:lpwstr>
  </property>
  <property fmtid="{D5CDD505-2E9C-101B-9397-08002B2CF9AE}" pid="9" name="ContentTypeId">
    <vt:lpwstr>0x010100298A70F76662AA439F3CC369BCAD4562</vt:lpwstr>
  </property>
</Properties>
</file>